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scratch" sheetId="1" r:id="rId1"/>
    <sheet name="CJSEXTASCORETOTHAND" sheetId="2" r:id="rId2"/>
  </sheets>
  <definedNames>
    <definedName name="_xlnm.Print_Area" localSheetId="1">'CJSEXTASCORETOTHAND'!$A$2:$H$63</definedName>
    <definedName name="_xlnm.Print_Area" localSheetId="0">'scratch'!$A$1:$H$28</definedName>
  </definedNames>
  <calcPr fullCalcOnLoad="1"/>
</workbook>
</file>

<file path=xl/sharedStrings.xml><?xml version="1.0" encoding="utf-8"?>
<sst xmlns="http://schemas.openxmlformats.org/spreadsheetml/2006/main" count="123" uniqueCount="116">
  <si>
    <t>TORNEIO GOLD, CAMPOS DE JORDAO</t>
  </si>
  <si>
    <t>HAND</t>
  </si>
  <si>
    <t>1 SEC</t>
  </si>
  <si>
    <t>TOTAL</t>
  </si>
  <si>
    <t>2 SEC</t>
  </si>
  <si>
    <t xml:space="preserve">                 COM HANDICAP</t>
  </si>
  <si>
    <t>%</t>
  </si>
  <si>
    <t>Edmundo Lataens - Luciano Almendrary</t>
  </si>
  <si>
    <t>Manoel Peirao - Gabriele Tusa</t>
  </si>
  <si>
    <t>Federico Kladt - Lis Ferreira</t>
  </si>
  <si>
    <t>Fernando Amaral - Luis Ribeiro</t>
  </si>
  <si>
    <t>Marcos Toma - Joao P Campos</t>
  </si>
  <si>
    <t>Leao Carvalho - Carlos Nabil</t>
  </si>
  <si>
    <t>Eloisa Nogueira - Agota Mandelot</t>
  </si>
  <si>
    <t>Paulo Brum -  La Rovere</t>
  </si>
  <si>
    <t>Tarciso Araujo - Alderico Campos</t>
  </si>
  <si>
    <t>Guihlerme Junqueira - Rafael Amoedo</t>
  </si>
  <si>
    <t>Andrea Junqueira - Daniel Castro</t>
  </si>
  <si>
    <t>Ernesto Dórsi - Miguel Vilas Boas</t>
  </si>
  <si>
    <t>Sandro Beretta - Joao Mauro Nicoletti</t>
  </si>
  <si>
    <t>Ana Carolina Vidigal - Marcio Domenico</t>
  </si>
  <si>
    <t>Rolando Beira - Antonio Dan</t>
  </si>
  <si>
    <t>Marcelo Amaral - Sergio Aranha</t>
  </si>
  <si>
    <t>Damiao Paes - Milton Aloi</t>
  </si>
  <si>
    <t>Maria Cristina Frei - Fatima Costi</t>
  </si>
  <si>
    <t>Marek Flaksberg - Leon Wajsros</t>
  </si>
  <si>
    <t>Ciro Navajas - Paulo Stefani</t>
  </si>
  <si>
    <t>Sergio Rodrigues - Aline Biondillo</t>
  </si>
  <si>
    <t>Leticia Chapuis - Eduardo Chapuis</t>
  </si>
  <si>
    <t>Ivonete Ched - Marlene Cury</t>
  </si>
  <si>
    <t>Bernardo - Alexandre P.</t>
  </si>
  <si>
    <t>Isa Braitman - Jaqueline Meirelles</t>
  </si>
  <si>
    <t>Lucia Doria - Paula David</t>
  </si>
  <si>
    <t>Hamilton Kabe - Julio Mansilla</t>
  </si>
  <si>
    <t>Maria Ana Barros - Elisa Monteiro</t>
  </si>
  <si>
    <t>M. France Perroy - Leda Rossi</t>
  </si>
  <si>
    <t>Andree Ribeiro - Mimi Levi</t>
  </si>
  <si>
    <t>Jean C Rossi - Lili Sulzbeck</t>
  </si>
  <si>
    <t>Laura Maia - Gabriela Marchioni</t>
  </si>
  <si>
    <t>Marilu Amaral - Sandra Garafulic</t>
  </si>
  <si>
    <t>Rosani Rosier - Susana Prado</t>
  </si>
  <si>
    <t>Dirce Conde - Laura Marchioni</t>
  </si>
  <si>
    <t>Leonardo - Elisa Pechman</t>
  </si>
  <si>
    <t>Mariana Vadas - Celia Reizfeld</t>
  </si>
  <si>
    <t>Edgard Kohan - Andras Tauszig</t>
  </si>
  <si>
    <t>Paulete Ungar - Gaby Loew</t>
  </si>
  <si>
    <t>Andre Sulsbeck - Susana May</t>
  </si>
  <si>
    <t>Cecilia Malta - Iva Cromberg</t>
  </si>
  <si>
    <t>Israel Pechman - Victorio Tedeschi</t>
  </si>
  <si>
    <t>Maria Helena - Patricia Ribeiro</t>
  </si>
  <si>
    <t>Betty] Tedeschi - Vilma Domenico</t>
  </si>
  <si>
    <t>Dorothy Tunkel - Maria Lucia Racz</t>
  </si>
  <si>
    <t>Flavio Chiaretti - Giuseppe Chiaretti</t>
  </si>
  <si>
    <t>Aloi Iara -  Teresa</t>
  </si>
  <si>
    <t>Helene Lion - Maud Besse</t>
  </si>
  <si>
    <t>Lena Navajas - Luiz Costi</t>
  </si>
  <si>
    <t>Heloisa Deini - Bertha Nahas</t>
  </si>
  <si>
    <t>Marina Amaral - Pedro Mandelot</t>
  </si>
  <si>
    <t>Gonzalo -  Ana</t>
  </si>
  <si>
    <t>Sonia Landau - Fabricio Hereras</t>
  </si>
  <si>
    <t>Renato Barros - Maia Dilson</t>
  </si>
  <si>
    <t>Lisette Levy - Reymond Levy</t>
  </si>
  <si>
    <t>Regina Aleotti - Fernando Cintra</t>
  </si>
  <si>
    <t>Ondina - Jose M. Salim</t>
  </si>
  <si>
    <t>Cecilia Guimaraes - Latife Serra</t>
  </si>
  <si>
    <t>Thais Molari - Giovanni Torello</t>
  </si>
  <si>
    <t>Yvonne Sleznynger - Levy Gleicher</t>
  </si>
  <si>
    <t>TORNEIO DUPLAS, FLORIANOPOLIS</t>
  </si>
  <si>
    <t>Ravenna - Fernando Lema</t>
  </si>
  <si>
    <t>Fabio Sampaio - Carlos Pellegrini</t>
  </si>
  <si>
    <t>Milton Aloi - Fernando Amaral</t>
  </si>
  <si>
    <t>Marina Amaral - Graca Poncioni</t>
  </si>
  <si>
    <t>Fred -  Mane</t>
  </si>
  <si>
    <t>Guilherme Guimaraes - Adriano Rodrigues</t>
  </si>
  <si>
    <t>Agota Mandelot - Heloisa Nogueira</t>
  </si>
  <si>
    <t>Jeovani -  Paiva</t>
  </si>
  <si>
    <t>Miro Andrade - Eduardo Souza</t>
  </si>
  <si>
    <t>Diego Brenner - Marcelo Castello Branco</t>
  </si>
  <si>
    <t>Ana Maria Sadri - G Marco C.</t>
  </si>
  <si>
    <t>Sergio Apoteker - Luiz Antonio Palmeira</t>
  </si>
  <si>
    <t>Mauro Uberti - Adrian Iglesias</t>
  </si>
  <si>
    <t>Luis Munidim - Alexander Castro</t>
  </si>
  <si>
    <t>Suely Sampaio - Paulo Samapio</t>
  </si>
  <si>
    <t>Reynaldo Catalano - Kasuo F</t>
  </si>
  <si>
    <t>Irene Gomes -  Julia</t>
  </si>
  <si>
    <t>Sandro Beretta - Fabio Neschesse</t>
  </si>
  <si>
    <t>Sergio Peixoto - Pedro Mandelot</t>
  </si>
  <si>
    <t>Marilu Amaral - Rosa Garesku</t>
  </si>
  <si>
    <t>Ernesto Dorsi - Eduardo Scanavino</t>
  </si>
  <si>
    <t>Juan Carlos Ventin - Pablo Lambardi</t>
  </si>
  <si>
    <t>Lucia Doria - Lis Ferreira</t>
  </si>
  <si>
    <t>Assis -  Cysneros</t>
  </si>
  <si>
    <t>Gabriel Chagas - Miguel Villasboas</t>
  </si>
  <si>
    <t>Joao Carlos Muller - Miguel Branco</t>
  </si>
  <si>
    <t>Renato Fernandez - J. Paulo Campos</t>
  </si>
  <si>
    <t>Ana Carolina -  Domenico</t>
  </si>
  <si>
    <t>Rafael Amoedo - Claudio Sampaio</t>
  </si>
  <si>
    <t>Beto Barbosa - Paulinho Brum</t>
  </si>
  <si>
    <t>Vilma -  Vera</t>
  </si>
  <si>
    <t>Sergio Brum - Damiao Paes</t>
  </si>
  <si>
    <t>Leao Carvalho - Sergio Aranha</t>
  </si>
  <si>
    <t>Lia Tajtebaum - Lucilia Maria Pereira</t>
  </si>
  <si>
    <t>Maria Jose Branca - Elizabethe Maia</t>
  </si>
  <si>
    <t>Anna Celina Felizzola - Claudia Vargas</t>
  </si>
  <si>
    <t>Iva -  Fatima</t>
  </si>
  <si>
    <t>Isa Breitman - Juliana Pacheco</t>
  </si>
  <si>
    <t>Patricia Miller -  Gilmar</t>
  </si>
  <si>
    <t>Carla Kurrle -  Maria Helena</t>
  </si>
  <si>
    <t>Maria Teresa Falk - Giordana Schimidt</t>
  </si>
  <si>
    <t>Carlos Spelmeier - Paulo Henrique</t>
  </si>
  <si>
    <t>Luis Costi - Paulo Stefano</t>
  </si>
  <si>
    <t>Rosani Rosier - Regina Aleotti</t>
  </si>
  <si>
    <t>Joao Batista - Gabriela Marchioni</t>
  </si>
  <si>
    <t>Marcia Proto - Carmen Tigre</t>
  </si>
  <si>
    <t>Tereza -  Najila</t>
  </si>
  <si>
    <t>C/o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</si>
</sst>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7109375" style="0" customWidth="1"/>
    <col min="2" max="2" width="39.00390625" style="0" customWidth="1"/>
    <col min="3" max="8" width="9.140625" style="0" customWidth="1"/>
    <col min="9" max="9" width="34.00390625" style="0" customWidth="1"/>
  </cols>
  <sheetData>
    <row r="1" spans="2:8" ht="26.25">
      <c r="B1" s="4" t="s">
        <v>67</v>
      </c>
      <c r="F1" s="2"/>
      <c r="G1" s="2" t="s">
        <v>115</v>
      </c>
      <c r="H1" s="2" t="s">
        <v>115</v>
      </c>
    </row>
    <row r="2" spans="3:6" ht="12.75">
      <c r="C2" s="2" t="s">
        <v>2</v>
      </c>
      <c r="D2" s="2" t="s">
        <v>4</v>
      </c>
      <c r="E2" s="2" t="s">
        <v>3</v>
      </c>
      <c r="F2" s="2" t="s">
        <v>3</v>
      </c>
    </row>
    <row r="3" spans="1:8" ht="12.75">
      <c r="A3">
        <v>1</v>
      </c>
      <c r="B3" s="1" t="s">
        <v>68</v>
      </c>
      <c r="C3" s="5">
        <v>0.6619</v>
      </c>
      <c r="D3" s="5">
        <v>0.6032</v>
      </c>
      <c r="E3" s="1">
        <f aca="true" t="shared" si="0" ref="E3:E50">SUM(C3:D3)*100</f>
        <v>126.50999999999999</v>
      </c>
      <c r="F3" s="1">
        <f aca="true" t="shared" si="1" ref="F3:F50">SUM(E3/2)</f>
        <v>63.254999999999995</v>
      </c>
      <c r="G3">
        <v>50.21</v>
      </c>
      <c r="H3">
        <f>SUM(F3-G3)/4</f>
        <v>3.2612499999999986</v>
      </c>
    </row>
    <row r="4" spans="1:8" ht="12.75">
      <c r="A4">
        <v>2</v>
      </c>
      <c r="B4" s="1" t="s">
        <v>74</v>
      </c>
      <c r="C4" s="5">
        <v>0.6004</v>
      </c>
      <c r="D4" s="5">
        <v>0.6468</v>
      </c>
      <c r="E4" s="1">
        <f t="shared" si="0"/>
        <v>124.72000000000001</v>
      </c>
      <c r="F4" s="1">
        <f t="shared" si="1"/>
        <v>62.36000000000001</v>
      </c>
      <c r="G4">
        <v>50.21</v>
      </c>
      <c r="H4">
        <f aca="true" t="shared" si="2" ref="H4:H27">SUM(F4-G4)/4</f>
        <v>3.0375000000000014</v>
      </c>
    </row>
    <row r="5" spans="1:8" ht="12.75">
      <c r="A5">
        <v>3</v>
      </c>
      <c r="B5" s="1" t="s">
        <v>73</v>
      </c>
      <c r="C5" s="5">
        <v>0.6023</v>
      </c>
      <c r="D5" s="5">
        <v>0.6033</v>
      </c>
      <c r="E5" s="1">
        <f t="shared" si="0"/>
        <v>120.56</v>
      </c>
      <c r="F5" s="1">
        <f t="shared" si="1"/>
        <v>60.28</v>
      </c>
      <c r="G5">
        <v>50.21</v>
      </c>
      <c r="H5">
        <f t="shared" si="2"/>
        <v>2.5175</v>
      </c>
    </row>
    <row r="6" spans="1:8" ht="12.75">
      <c r="A6">
        <v>4</v>
      </c>
      <c r="B6" s="1" t="s">
        <v>69</v>
      </c>
      <c r="C6" s="5">
        <v>0.6354</v>
      </c>
      <c r="D6" s="5">
        <v>0.5653</v>
      </c>
      <c r="E6" s="1">
        <f t="shared" si="0"/>
        <v>120.07</v>
      </c>
      <c r="F6" s="1">
        <f t="shared" si="1"/>
        <v>60.035</v>
      </c>
      <c r="G6">
        <v>50.21</v>
      </c>
      <c r="H6">
        <f t="shared" si="2"/>
        <v>2.456249999999999</v>
      </c>
    </row>
    <row r="7" spans="1:8" ht="12.75">
      <c r="A7">
        <v>5</v>
      </c>
      <c r="B7" s="1" t="s">
        <v>70</v>
      </c>
      <c r="C7" s="5">
        <v>0.6157</v>
      </c>
      <c r="D7" s="5">
        <v>0.5599</v>
      </c>
      <c r="E7" s="1">
        <f t="shared" si="0"/>
        <v>117.56</v>
      </c>
      <c r="F7" s="1">
        <f t="shared" si="1"/>
        <v>58.78</v>
      </c>
      <c r="G7">
        <v>50.21</v>
      </c>
      <c r="H7">
        <f t="shared" si="2"/>
        <v>2.1425</v>
      </c>
    </row>
    <row r="8" spans="1:8" ht="12.75">
      <c r="A8">
        <v>6</v>
      </c>
      <c r="B8" s="1" t="s">
        <v>77</v>
      </c>
      <c r="C8" s="5">
        <v>0.5814</v>
      </c>
      <c r="D8" s="5">
        <v>0.592</v>
      </c>
      <c r="E8" s="1">
        <f t="shared" si="0"/>
        <v>117.34</v>
      </c>
      <c r="F8" s="1">
        <f t="shared" si="1"/>
        <v>58.67</v>
      </c>
      <c r="G8">
        <v>50.21</v>
      </c>
      <c r="H8">
        <f t="shared" si="2"/>
        <v>2.115</v>
      </c>
    </row>
    <row r="9" spans="1:8" ht="12.75">
      <c r="A9">
        <v>7</v>
      </c>
      <c r="B9" s="1" t="s">
        <v>83</v>
      </c>
      <c r="C9" s="5">
        <v>0.5578</v>
      </c>
      <c r="D9" s="5">
        <v>0.5985</v>
      </c>
      <c r="E9" s="1">
        <f t="shared" si="0"/>
        <v>115.63</v>
      </c>
      <c r="F9" s="1">
        <f t="shared" si="1"/>
        <v>57.815</v>
      </c>
      <c r="G9">
        <v>50.21</v>
      </c>
      <c r="H9">
        <f t="shared" si="2"/>
        <v>1.9012499999999992</v>
      </c>
    </row>
    <row r="10" spans="1:8" ht="12.75">
      <c r="A10">
        <v>8</v>
      </c>
      <c r="B10" s="1" t="s">
        <v>75</v>
      </c>
      <c r="C10" s="5">
        <v>0.5871</v>
      </c>
      <c r="D10" s="5">
        <v>0.5492</v>
      </c>
      <c r="E10" s="1">
        <f t="shared" si="0"/>
        <v>113.62999999999998</v>
      </c>
      <c r="F10" s="1">
        <f t="shared" si="1"/>
        <v>56.81499999999999</v>
      </c>
      <c r="G10">
        <v>50.21</v>
      </c>
      <c r="H10">
        <f t="shared" si="2"/>
        <v>1.6512499999999974</v>
      </c>
    </row>
    <row r="11" spans="1:8" ht="12.75">
      <c r="A11">
        <v>9</v>
      </c>
      <c r="B11" s="1" t="s">
        <v>72</v>
      </c>
      <c r="C11" s="5">
        <v>0.6061</v>
      </c>
      <c r="D11" s="5">
        <v>0.5152</v>
      </c>
      <c r="E11" s="1">
        <f t="shared" si="0"/>
        <v>112.13</v>
      </c>
      <c r="F11" s="1">
        <f t="shared" si="1"/>
        <v>56.065</v>
      </c>
      <c r="G11">
        <v>50.21</v>
      </c>
      <c r="H11">
        <f t="shared" si="2"/>
        <v>1.4637499999999992</v>
      </c>
    </row>
    <row r="12" spans="1:8" ht="12.75">
      <c r="A12">
        <v>10</v>
      </c>
      <c r="B12" s="1" t="s">
        <v>76</v>
      </c>
      <c r="C12" s="5">
        <v>0.5868</v>
      </c>
      <c r="D12" s="5">
        <v>0.5284</v>
      </c>
      <c r="E12" s="1">
        <f t="shared" si="0"/>
        <v>111.52</v>
      </c>
      <c r="F12" s="1">
        <f t="shared" si="1"/>
        <v>55.76</v>
      </c>
      <c r="G12">
        <v>50.21</v>
      </c>
      <c r="H12">
        <f t="shared" si="2"/>
        <v>1.3874999999999993</v>
      </c>
    </row>
    <row r="13" spans="1:8" ht="12.75">
      <c r="A13">
        <v>11</v>
      </c>
      <c r="B13" s="1" t="s">
        <v>71</v>
      </c>
      <c r="C13" s="5">
        <v>0.6095</v>
      </c>
      <c r="D13" s="5">
        <v>0.4972</v>
      </c>
      <c r="E13" s="1">
        <f t="shared" si="0"/>
        <v>110.67</v>
      </c>
      <c r="F13" s="1">
        <f t="shared" si="1"/>
        <v>55.335</v>
      </c>
      <c r="G13">
        <v>50.21</v>
      </c>
      <c r="H13">
        <f t="shared" si="2"/>
        <v>1.28125</v>
      </c>
    </row>
    <row r="14" spans="1:8" ht="12.75">
      <c r="A14">
        <v>12</v>
      </c>
      <c r="B14" s="1" t="s">
        <v>88</v>
      </c>
      <c r="C14" s="5">
        <v>0.5218</v>
      </c>
      <c r="D14" s="5">
        <v>0.5833</v>
      </c>
      <c r="E14" s="1">
        <f t="shared" si="0"/>
        <v>110.51000000000002</v>
      </c>
      <c r="F14" s="1">
        <f t="shared" si="1"/>
        <v>55.25500000000001</v>
      </c>
      <c r="G14">
        <v>50.21</v>
      </c>
      <c r="H14">
        <f t="shared" si="2"/>
        <v>1.2612500000000022</v>
      </c>
    </row>
    <row r="15" spans="1:8" ht="12.75">
      <c r="A15">
        <v>13</v>
      </c>
      <c r="B15" s="1" t="s">
        <v>87</v>
      </c>
      <c r="C15" s="5">
        <v>0.5227</v>
      </c>
      <c r="D15" s="5">
        <v>0.5682</v>
      </c>
      <c r="E15" s="1">
        <f t="shared" si="0"/>
        <v>109.09</v>
      </c>
      <c r="F15" s="1">
        <f t="shared" si="1"/>
        <v>54.545</v>
      </c>
      <c r="G15">
        <v>50.21</v>
      </c>
      <c r="H15">
        <f t="shared" si="2"/>
        <v>1.0837500000000002</v>
      </c>
    </row>
    <row r="16" spans="1:8" ht="12.75">
      <c r="A16">
        <v>14</v>
      </c>
      <c r="B16" s="1" t="s">
        <v>79</v>
      </c>
      <c r="C16" s="5">
        <v>0.5729</v>
      </c>
      <c r="D16" s="5">
        <v>0.5142</v>
      </c>
      <c r="E16" s="1">
        <f t="shared" si="0"/>
        <v>108.71</v>
      </c>
      <c r="F16" s="1">
        <f t="shared" si="1"/>
        <v>54.355</v>
      </c>
      <c r="G16">
        <v>50.21</v>
      </c>
      <c r="H16">
        <f t="shared" si="2"/>
        <v>1.036249999999999</v>
      </c>
    </row>
    <row r="17" spans="1:8" ht="12.75">
      <c r="A17">
        <v>15</v>
      </c>
      <c r="B17" s="1" t="s">
        <v>97</v>
      </c>
      <c r="C17" s="5">
        <v>0.4783</v>
      </c>
      <c r="D17" s="5">
        <v>0.6074</v>
      </c>
      <c r="E17" s="1">
        <f t="shared" si="0"/>
        <v>108.57000000000001</v>
      </c>
      <c r="F17" s="1">
        <f t="shared" si="1"/>
        <v>54.285000000000004</v>
      </c>
      <c r="G17">
        <v>50.21</v>
      </c>
      <c r="H17">
        <f t="shared" si="2"/>
        <v>1.0187500000000007</v>
      </c>
    </row>
    <row r="18" spans="1:8" ht="12.75">
      <c r="A18">
        <v>16</v>
      </c>
      <c r="B18" s="1" t="s">
        <v>85</v>
      </c>
      <c r="C18" s="5">
        <v>0.5426</v>
      </c>
      <c r="D18" s="5">
        <v>0.5372</v>
      </c>
      <c r="E18" s="1">
        <f t="shared" si="0"/>
        <v>107.98</v>
      </c>
      <c r="F18" s="1">
        <f t="shared" si="1"/>
        <v>53.99</v>
      </c>
      <c r="G18">
        <v>50.21</v>
      </c>
      <c r="H18">
        <f t="shared" si="2"/>
        <v>0.9450000000000003</v>
      </c>
    </row>
    <row r="19" spans="1:8" ht="12.75">
      <c r="A19">
        <v>17</v>
      </c>
      <c r="B19" s="1" t="s">
        <v>84</v>
      </c>
      <c r="C19" s="5">
        <v>0.5549</v>
      </c>
      <c r="D19" s="5">
        <v>0.5237</v>
      </c>
      <c r="E19" s="1">
        <f t="shared" si="0"/>
        <v>107.86</v>
      </c>
      <c r="F19" s="1">
        <f t="shared" si="1"/>
        <v>53.93</v>
      </c>
      <c r="G19">
        <v>50.21</v>
      </c>
      <c r="H19">
        <f t="shared" si="2"/>
        <v>0.9299999999999997</v>
      </c>
    </row>
    <row r="20" spans="1:8" ht="12.75">
      <c r="A20">
        <v>18</v>
      </c>
      <c r="B20" s="1" t="s">
        <v>92</v>
      </c>
      <c r="C20" s="5">
        <v>0.4991</v>
      </c>
      <c r="D20" s="5">
        <v>0.5777</v>
      </c>
      <c r="E20" s="1">
        <f t="shared" si="0"/>
        <v>107.67999999999999</v>
      </c>
      <c r="F20" s="1">
        <f t="shared" si="1"/>
        <v>53.839999999999996</v>
      </c>
      <c r="G20">
        <v>50.21</v>
      </c>
      <c r="H20">
        <f t="shared" si="2"/>
        <v>0.9074999999999989</v>
      </c>
    </row>
    <row r="21" spans="1:8" ht="12.75">
      <c r="A21">
        <v>19</v>
      </c>
      <c r="B21" s="1" t="s">
        <v>101</v>
      </c>
      <c r="C21" s="5">
        <v>0.4555</v>
      </c>
      <c r="D21" s="5">
        <v>0.5899</v>
      </c>
      <c r="E21" s="1">
        <f t="shared" si="0"/>
        <v>104.53999999999999</v>
      </c>
      <c r="F21" s="1">
        <f t="shared" si="1"/>
        <v>52.269999999999996</v>
      </c>
      <c r="G21">
        <v>50.21</v>
      </c>
      <c r="H21">
        <f t="shared" si="2"/>
        <v>0.5149999999999988</v>
      </c>
    </row>
    <row r="22" spans="1:8" ht="12.75">
      <c r="A22">
        <v>20</v>
      </c>
      <c r="B22" s="1" t="s">
        <v>82</v>
      </c>
      <c r="C22" s="5">
        <v>0.5597</v>
      </c>
      <c r="D22" s="5">
        <v>0.4848</v>
      </c>
      <c r="E22" s="1">
        <f t="shared" si="0"/>
        <v>104.45</v>
      </c>
      <c r="F22" s="1">
        <f t="shared" si="1"/>
        <v>52.225</v>
      </c>
      <c r="G22">
        <v>50.21</v>
      </c>
      <c r="H22">
        <f t="shared" si="2"/>
        <v>0.5037500000000001</v>
      </c>
    </row>
    <row r="23" spans="1:8" ht="12.75">
      <c r="A23">
        <v>21</v>
      </c>
      <c r="B23" s="1" t="s">
        <v>96</v>
      </c>
      <c r="C23" s="5">
        <v>0.4886</v>
      </c>
      <c r="D23" s="5">
        <v>0.5464</v>
      </c>
      <c r="E23" s="1">
        <f t="shared" si="0"/>
        <v>103.49999999999999</v>
      </c>
      <c r="F23" s="1">
        <f t="shared" si="1"/>
        <v>51.74999999999999</v>
      </c>
      <c r="G23">
        <v>50.21</v>
      </c>
      <c r="H23">
        <f t="shared" si="2"/>
        <v>0.384999999999998</v>
      </c>
    </row>
    <row r="24" spans="1:8" ht="12.75">
      <c r="A24">
        <v>22</v>
      </c>
      <c r="B24" s="1" t="s">
        <v>93</v>
      </c>
      <c r="C24" s="5">
        <v>0.499</v>
      </c>
      <c r="D24" s="5">
        <v>0.53</v>
      </c>
      <c r="E24" s="1">
        <f t="shared" si="0"/>
        <v>102.89999999999999</v>
      </c>
      <c r="F24" s="1">
        <f t="shared" si="1"/>
        <v>51.449999999999996</v>
      </c>
      <c r="G24">
        <v>50.21</v>
      </c>
      <c r="H24">
        <f t="shared" si="2"/>
        <v>0.3099999999999987</v>
      </c>
    </row>
    <row r="25" spans="1:8" ht="12.75">
      <c r="A25">
        <v>23</v>
      </c>
      <c r="B25" s="1" t="s">
        <v>86</v>
      </c>
      <c r="C25" s="5">
        <v>0.5275</v>
      </c>
      <c r="D25" s="5">
        <v>0.5009</v>
      </c>
      <c r="E25" s="1">
        <f t="shared" si="0"/>
        <v>102.84</v>
      </c>
      <c r="F25" s="1">
        <f t="shared" si="1"/>
        <v>51.42</v>
      </c>
      <c r="G25">
        <v>50.21</v>
      </c>
      <c r="H25">
        <f t="shared" si="2"/>
        <v>0.3025000000000002</v>
      </c>
    </row>
    <row r="26" spans="1:8" ht="12.75">
      <c r="A26">
        <v>24</v>
      </c>
      <c r="B26" s="1" t="s">
        <v>103</v>
      </c>
      <c r="C26" s="5">
        <v>0.447</v>
      </c>
      <c r="D26" s="5">
        <v>0.5777</v>
      </c>
      <c r="E26" s="1">
        <f t="shared" si="0"/>
        <v>102.47</v>
      </c>
      <c r="F26" s="1">
        <f t="shared" si="1"/>
        <v>51.235</v>
      </c>
      <c r="G26">
        <v>50.21</v>
      </c>
      <c r="H26">
        <f t="shared" si="2"/>
        <v>0.25624999999999964</v>
      </c>
    </row>
    <row r="27" spans="1:8" ht="12.75">
      <c r="A27">
        <v>25</v>
      </c>
      <c r="B27" s="1" t="s">
        <v>94</v>
      </c>
      <c r="C27" s="5">
        <v>0.4979</v>
      </c>
      <c r="D27" s="5">
        <v>0.5152</v>
      </c>
      <c r="E27" s="1">
        <f t="shared" si="0"/>
        <v>101.31000000000002</v>
      </c>
      <c r="F27" s="1">
        <f t="shared" si="1"/>
        <v>50.65500000000001</v>
      </c>
      <c r="G27">
        <v>50.21</v>
      </c>
      <c r="H27">
        <f t="shared" si="2"/>
        <v>0.11125000000000185</v>
      </c>
    </row>
    <row r="28" spans="1:8" ht="12.75">
      <c r="A28">
        <v>26</v>
      </c>
      <c r="B28" s="1" t="s">
        <v>89</v>
      </c>
      <c r="C28" s="5">
        <v>0.5114</v>
      </c>
      <c r="D28" s="5">
        <v>0.4928</v>
      </c>
      <c r="E28" s="1">
        <f t="shared" si="0"/>
        <v>100.42</v>
      </c>
      <c r="F28" s="1">
        <f t="shared" si="1"/>
        <v>50.21</v>
      </c>
      <c r="G28">
        <v>50.21</v>
      </c>
      <c r="H28">
        <v>0</v>
      </c>
    </row>
    <row r="29" spans="1:8" ht="12.75">
      <c r="A29" s="6">
        <v>27</v>
      </c>
      <c r="B29" s="6" t="s">
        <v>81</v>
      </c>
      <c r="C29" s="7">
        <v>0.5634</v>
      </c>
      <c r="D29" s="7">
        <v>0.4463</v>
      </c>
      <c r="E29" s="6">
        <f t="shared" si="0"/>
        <v>100.97</v>
      </c>
      <c r="F29" s="6">
        <f t="shared" si="1"/>
        <v>50.485</v>
      </c>
      <c r="G29" s="6"/>
      <c r="H29" s="6"/>
    </row>
    <row r="30" spans="1:6" ht="12.75">
      <c r="A30">
        <v>27</v>
      </c>
      <c r="B30" t="s">
        <v>89</v>
      </c>
      <c r="C30" s="3">
        <v>0.5114</v>
      </c>
      <c r="D30" s="3">
        <v>0.4928</v>
      </c>
      <c r="E30">
        <f t="shared" si="0"/>
        <v>100.42</v>
      </c>
      <c r="F30">
        <f t="shared" si="1"/>
        <v>50.21</v>
      </c>
    </row>
    <row r="31" spans="1:6" ht="12.75">
      <c r="A31">
        <v>28</v>
      </c>
      <c r="B31" t="s">
        <v>80</v>
      </c>
      <c r="C31" s="3">
        <v>0.5682</v>
      </c>
      <c r="D31" s="3">
        <v>0.4337</v>
      </c>
      <c r="E31">
        <f t="shared" si="0"/>
        <v>100.19</v>
      </c>
      <c r="F31">
        <f t="shared" si="1"/>
        <v>50.095</v>
      </c>
    </row>
    <row r="32" spans="1:6" ht="12.75">
      <c r="A32">
        <v>29</v>
      </c>
      <c r="B32" t="s">
        <v>90</v>
      </c>
      <c r="C32" s="3">
        <v>0.5047</v>
      </c>
      <c r="D32" s="3">
        <v>0.4886</v>
      </c>
      <c r="E32">
        <f t="shared" si="0"/>
        <v>99.33000000000001</v>
      </c>
      <c r="F32">
        <f t="shared" si="1"/>
        <v>49.665000000000006</v>
      </c>
    </row>
    <row r="33" spans="1:6" ht="12.75">
      <c r="A33">
        <v>30</v>
      </c>
      <c r="B33" t="s">
        <v>95</v>
      </c>
      <c r="C33" s="3">
        <v>0.4962</v>
      </c>
      <c r="D33" s="3">
        <v>0.4934</v>
      </c>
      <c r="E33">
        <f t="shared" si="0"/>
        <v>98.96000000000001</v>
      </c>
      <c r="F33">
        <f t="shared" si="1"/>
        <v>49.480000000000004</v>
      </c>
    </row>
    <row r="34" spans="1:6" ht="12.75">
      <c r="A34">
        <v>31</v>
      </c>
      <c r="B34" t="s">
        <v>98</v>
      </c>
      <c r="C34" s="3">
        <v>0.4773</v>
      </c>
      <c r="D34" s="3">
        <v>0.5114</v>
      </c>
      <c r="E34">
        <f t="shared" si="0"/>
        <v>98.86999999999999</v>
      </c>
      <c r="F34">
        <f t="shared" si="1"/>
        <v>49.434999999999995</v>
      </c>
    </row>
    <row r="35" spans="1:6" ht="12.75">
      <c r="A35">
        <v>32</v>
      </c>
      <c r="B35" t="s">
        <v>99</v>
      </c>
      <c r="C35" s="3">
        <v>0.4762</v>
      </c>
      <c r="D35" s="3">
        <v>0.5066</v>
      </c>
      <c r="E35">
        <f t="shared" si="0"/>
        <v>98.28000000000002</v>
      </c>
      <c r="F35">
        <f t="shared" si="1"/>
        <v>49.14000000000001</v>
      </c>
    </row>
    <row r="36" spans="1:6" ht="12.75">
      <c r="A36">
        <v>33</v>
      </c>
      <c r="B36" t="s">
        <v>100</v>
      </c>
      <c r="C36" s="3">
        <v>0.47</v>
      </c>
      <c r="D36" s="3">
        <v>0.4943</v>
      </c>
      <c r="E36">
        <f t="shared" si="0"/>
        <v>96.42999999999999</v>
      </c>
      <c r="F36">
        <f t="shared" si="1"/>
        <v>48.214999999999996</v>
      </c>
    </row>
    <row r="37" spans="1:6" ht="12.75">
      <c r="A37">
        <v>34</v>
      </c>
      <c r="B37" t="s">
        <v>78</v>
      </c>
      <c r="C37" s="3">
        <v>0.5795</v>
      </c>
      <c r="D37" s="3">
        <v>0.375</v>
      </c>
      <c r="E37">
        <f t="shared" si="0"/>
        <v>95.45</v>
      </c>
      <c r="F37">
        <f t="shared" si="1"/>
        <v>47.725</v>
      </c>
    </row>
    <row r="38" spans="1:6" ht="12.75">
      <c r="A38">
        <v>35</v>
      </c>
      <c r="B38" t="s">
        <v>91</v>
      </c>
      <c r="C38" s="3">
        <v>0.501</v>
      </c>
      <c r="D38" s="3">
        <v>0.4214</v>
      </c>
      <c r="E38">
        <f t="shared" si="0"/>
        <v>92.24</v>
      </c>
      <c r="F38">
        <f t="shared" si="1"/>
        <v>46.12</v>
      </c>
    </row>
    <row r="39" spans="1:6" ht="12.75">
      <c r="A39">
        <v>36</v>
      </c>
      <c r="B39" t="s">
        <v>102</v>
      </c>
      <c r="C39" s="3">
        <v>0.4527</v>
      </c>
      <c r="D39" s="3">
        <v>0.4678</v>
      </c>
      <c r="E39">
        <f t="shared" si="0"/>
        <v>92.05</v>
      </c>
      <c r="F39">
        <f t="shared" si="1"/>
        <v>46.025</v>
      </c>
    </row>
    <row r="40" spans="1:6" ht="12.75">
      <c r="A40">
        <v>37</v>
      </c>
      <c r="B40" t="s">
        <v>104</v>
      </c>
      <c r="C40" s="3">
        <v>0.4366</v>
      </c>
      <c r="D40" s="3">
        <v>0.4792</v>
      </c>
      <c r="E40">
        <f t="shared" si="0"/>
        <v>91.58</v>
      </c>
      <c r="F40">
        <f t="shared" si="1"/>
        <v>45.79</v>
      </c>
    </row>
    <row r="41" spans="1:6" ht="12.75">
      <c r="A41">
        <v>38</v>
      </c>
      <c r="B41" t="s">
        <v>111</v>
      </c>
      <c r="C41" s="3">
        <v>0.3627</v>
      </c>
      <c r="D41" s="3">
        <v>0.5265</v>
      </c>
      <c r="E41">
        <f t="shared" si="0"/>
        <v>88.92</v>
      </c>
      <c r="F41">
        <f t="shared" si="1"/>
        <v>44.46</v>
      </c>
    </row>
    <row r="42" spans="1:6" ht="12.75">
      <c r="A42">
        <v>39</v>
      </c>
      <c r="B42" t="s">
        <v>105</v>
      </c>
      <c r="C42" s="3">
        <v>0.4157</v>
      </c>
      <c r="D42" s="3">
        <v>0.4628</v>
      </c>
      <c r="E42">
        <f t="shared" si="0"/>
        <v>87.85000000000001</v>
      </c>
      <c r="F42">
        <f t="shared" si="1"/>
        <v>43.925000000000004</v>
      </c>
    </row>
    <row r="43" spans="1:6" ht="12.75">
      <c r="A43">
        <v>40</v>
      </c>
      <c r="B43" t="s">
        <v>106</v>
      </c>
      <c r="C43" s="3">
        <v>0.4091</v>
      </c>
      <c r="D43" s="3">
        <v>0.4039</v>
      </c>
      <c r="E43">
        <f t="shared" si="0"/>
        <v>81.3</v>
      </c>
      <c r="F43">
        <f t="shared" si="1"/>
        <v>40.65</v>
      </c>
    </row>
    <row r="44" spans="1:6" ht="12.75">
      <c r="A44">
        <v>41</v>
      </c>
      <c r="B44" t="s">
        <v>107</v>
      </c>
      <c r="C44" s="3">
        <v>0.3998</v>
      </c>
      <c r="D44" s="3">
        <v>0.4006</v>
      </c>
      <c r="E44">
        <f t="shared" si="0"/>
        <v>80.04</v>
      </c>
      <c r="F44">
        <f t="shared" si="1"/>
        <v>40.02</v>
      </c>
    </row>
    <row r="45" spans="1:6" ht="12.75">
      <c r="A45">
        <v>42</v>
      </c>
      <c r="B45" t="s">
        <v>108</v>
      </c>
      <c r="C45" s="3">
        <v>0.393</v>
      </c>
      <c r="D45" s="3">
        <v>0.393</v>
      </c>
      <c r="E45">
        <f t="shared" si="0"/>
        <v>78.60000000000001</v>
      </c>
      <c r="F45">
        <f t="shared" si="1"/>
        <v>39.300000000000004</v>
      </c>
    </row>
    <row r="46" spans="1:6" ht="12.75">
      <c r="A46">
        <v>43</v>
      </c>
      <c r="B46" t="s">
        <v>112</v>
      </c>
      <c r="C46" s="3">
        <v>0.3327</v>
      </c>
      <c r="D46" s="3">
        <v>0.4195</v>
      </c>
      <c r="E46">
        <f t="shared" si="0"/>
        <v>75.22</v>
      </c>
      <c r="F46">
        <f t="shared" si="1"/>
        <v>37.61</v>
      </c>
    </row>
    <row r="47" spans="1:6" ht="12.75">
      <c r="A47">
        <v>44</v>
      </c>
      <c r="B47" t="s">
        <v>110</v>
      </c>
      <c r="C47" s="3">
        <v>0.3693</v>
      </c>
      <c r="D47" s="3">
        <v>0.3722</v>
      </c>
      <c r="E47">
        <f t="shared" si="0"/>
        <v>74.15</v>
      </c>
      <c r="F47">
        <f t="shared" si="1"/>
        <v>37.075</v>
      </c>
    </row>
    <row r="48" spans="1:6" ht="12.75">
      <c r="A48">
        <v>45</v>
      </c>
      <c r="B48" t="s">
        <v>109</v>
      </c>
      <c r="C48" s="3">
        <v>0.376</v>
      </c>
      <c r="D48" s="3">
        <v>0.3409</v>
      </c>
      <c r="E48">
        <f t="shared" si="0"/>
        <v>71.69</v>
      </c>
      <c r="F48">
        <f t="shared" si="1"/>
        <v>35.845</v>
      </c>
    </row>
    <row r="49" spans="1:6" ht="12.75">
      <c r="A49">
        <v>46</v>
      </c>
      <c r="B49" t="s">
        <v>114</v>
      </c>
      <c r="C49" s="3">
        <v>0.2879</v>
      </c>
      <c r="D49" s="3">
        <v>0.34</v>
      </c>
      <c r="E49">
        <f t="shared" si="0"/>
        <v>62.79</v>
      </c>
      <c r="F49">
        <f t="shared" si="1"/>
        <v>31.395</v>
      </c>
    </row>
    <row r="50" spans="1:6" ht="12.75">
      <c r="A50">
        <v>47</v>
      </c>
      <c r="B50" t="s">
        <v>113</v>
      </c>
      <c r="C50" s="3">
        <v>0.2917</v>
      </c>
      <c r="D50" s="3">
        <v>0.3286</v>
      </c>
      <c r="E50">
        <f t="shared" si="0"/>
        <v>62.03000000000001</v>
      </c>
      <c r="F50">
        <f t="shared" si="1"/>
        <v>31.015000000000004</v>
      </c>
    </row>
  </sheetData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3" sqref="B3"/>
    </sheetView>
  </sheetViews>
  <sheetFormatPr defaultColWidth="11.421875" defaultRowHeight="12.75"/>
  <cols>
    <col min="1" max="1" width="3.28125" style="0" customWidth="1"/>
    <col min="2" max="2" width="36.421875" style="0" customWidth="1"/>
    <col min="3" max="3" width="7.421875" style="0" customWidth="1"/>
    <col min="4" max="4" width="7.00390625" style="0" customWidth="1"/>
    <col min="5" max="5" width="6.8515625" style="0" customWidth="1"/>
    <col min="6" max="6" width="6.7109375" style="0" customWidth="1"/>
    <col min="7" max="7" width="4.421875" style="0" customWidth="1"/>
    <col min="8" max="8" width="8.00390625" style="0" customWidth="1"/>
    <col min="9" max="10" width="9.140625" style="0" customWidth="1"/>
    <col min="11" max="11" width="35.140625" style="0" customWidth="1"/>
    <col min="12" max="16384" width="9.140625" style="0" customWidth="1"/>
  </cols>
  <sheetData>
    <row r="1" ht="12.75">
      <c r="B1" s="1"/>
    </row>
    <row r="2" spans="2:7" ht="12.75">
      <c r="B2" s="1" t="s">
        <v>0</v>
      </c>
      <c r="G2" s="2" t="s">
        <v>1</v>
      </c>
    </row>
    <row r="3" spans="2:8" ht="12.75">
      <c r="B3" t="s">
        <v>5</v>
      </c>
      <c r="C3" s="2" t="s">
        <v>2</v>
      </c>
      <c r="D3" s="2" t="s">
        <v>4</v>
      </c>
      <c r="E3" s="2" t="s">
        <v>3</v>
      </c>
      <c r="F3" s="2" t="s">
        <v>6</v>
      </c>
      <c r="H3" s="2" t="s">
        <v>3</v>
      </c>
    </row>
    <row r="4" spans="1:8" ht="12.75">
      <c r="A4">
        <v>1</v>
      </c>
      <c r="B4" t="s">
        <v>12</v>
      </c>
      <c r="C4">
        <v>62.48</v>
      </c>
      <c r="D4">
        <v>62.54</v>
      </c>
      <c r="E4">
        <f aca="true" t="shared" si="0" ref="E4:E35">SUM(C4:D4)</f>
        <v>125.02</v>
      </c>
      <c r="F4">
        <f aca="true" t="shared" si="1" ref="F4:F35">SUM(E4/2)</f>
        <v>62.51</v>
      </c>
      <c r="G4">
        <v>6</v>
      </c>
      <c r="H4">
        <f aca="true" t="shared" si="2" ref="H4:H35">SUM(F4:G4)</f>
        <v>68.50999999999999</v>
      </c>
    </row>
    <row r="5" spans="1:8" ht="12.75">
      <c r="A5">
        <v>2</v>
      </c>
      <c r="B5" t="s">
        <v>24</v>
      </c>
      <c r="C5">
        <v>54.69</v>
      </c>
      <c r="D5">
        <v>52.85</v>
      </c>
      <c r="E5">
        <f t="shared" si="0"/>
        <v>107.53999999999999</v>
      </c>
      <c r="F5">
        <f t="shared" si="1"/>
        <v>53.769999999999996</v>
      </c>
      <c r="G5">
        <v>14</v>
      </c>
      <c r="H5">
        <f t="shared" si="2"/>
        <v>67.77</v>
      </c>
    </row>
    <row r="6" spans="1:8" ht="12.75">
      <c r="A6">
        <v>3</v>
      </c>
      <c r="B6" t="s">
        <v>9</v>
      </c>
      <c r="C6">
        <v>63.6</v>
      </c>
      <c r="D6">
        <v>63.77</v>
      </c>
      <c r="E6">
        <f t="shared" si="0"/>
        <v>127.37</v>
      </c>
      <c r="F6">
        <f t="shared" si="1"/>
        <v>63.685</v>
      </c>
      <c r="G6">
        <v>2</v>
      </c>
      <c r="H6">
        <f t="shared" si="2"/>
        <v>65.685</v>
      </c>
    </row>
    <row r="7" spans="1:8" ht="12.75">
      <c r="A7">
        <v>4</v>
      </c>
      <c r="B7" t="s">
        <v>36</v>
      </c>
      <c r="C7">
        <v>50.34</v>
      </c>
      <c r="D7">
        <v>51</v>
      </c>
      <c r="E7">
        <f t="shared" si="0"/>
        <v>101.34</v>
      </c>
      <c r="F7">
        <f t="shared" si="1"/>
        <v>50.67</v>
      </c>
      <c r="G7">
        <v>14</v>
      </c>
      <c r="H7">
        <f t="shared" si="2"/>
        <v>64.67</v>
      </c>
    </row>
    <row r="8" spans="1:8" ht="12.75">
      <c r="A8">
        <v>5</v>
      </c>
      <c r="B8" t="s">
        <v>17</v>
      </c>
      <c r="C8">
        <v>57.31</v>
      </c>
      <c r="D8">
        <v>54</v>
      </c>
      <c r="E8">
        <f t="shared" si="0"/>
        <v>111.31</v>
      </c>
      <c r="F8">
        <f t="shared" si="1"/>
        <v>55.655</v>
      </c>
      <c r="G8">
        <v>9</v>
      </c>
      <c r="H8">
        <f t="shared" si="2"/>
        <v>64.655</v>
      </c>
    </row>
    <row r="9" spans="1:8" ht="12.75">
      <c r="A9">
        <v>6</v>
      </c>
      <c r="B9" t="s">
        <v>46</v>
      </c>
      <c r="C9">
        <v>46.56</v>
      </c>
      <c r="D9">
        <v>51</v>
      </c>
      <c r="E9">
        <f t="shared" si="0"/>
        <v>97.56</v>
      </c>
      <c r="F9">
        <f t="shared" si="1"/>
        <v>48.78</v>
      </c>
      <c r="G9">
        <v>14</v>
      </c>
      <c r="H9">
        <f t="shared" si="2"/>
        <v>62.78</v>
      </c>
    </row>
    <row r="10" spans="1:8" ht="12.75">
      <c r="A10">
        <v>7</v>
      </c>
      <c r="B10" t="s">
        <v>15</v>
      </c>
      <c r="C10">
        <v>58.77</v>
      </c>
      <c r="D10">
        <v>54.77</v>
      </c>
      <c r="E10">
        <f t="shared" si="0"/>
        <v>113.54</v>
      </c>
      <c r="F10">
        <f t="shared" si="1"/>
        <v>56.77</v>
      </c>
      <c r="G10">
        <v>6</v>
      </c>
      <c r="H10">
        <f t="shared" si="2"/>
        <v>62.77</v>
      </c>
    </row>
    <row r="11" spans="1:8" ht="12.75">
      <c r="A11">
        <v>8</v>
      </c>
      <c r="B11" t="s">
        <v>25</v>
      </c>
      <c r="C11">
        <v>54.41</v>
      </c>
      <c r="D11">
        <v>42.77</v>
      </c>
      <c r="E11">
        <f t="shared" si="0"/>
        <v>97.18</v>
      </c>
      <c r="F11">
        <f t="shared" si="1"/>
        <v>48.59</v>
      </c>
      <c r="G11">
        <v>14</v>
      </c>
      <c r="H11">
        <f t="shared" si="2"/>
        <v>62.59</v>
      </c>
    </row>
    <row r="12" spans="1:8" ht="12.75">
      <c r="A12">
        <v>9</v>
      </c>
      <c r="B12" t="s">
        <v>19</v>
      </c>
      <c r="C12">
        <v>57.06</v>
      </c>
      <c r="D12">
        <v>55.69</v>
      </c>
      <c r="E12">
        <f t="shared" si="0"/>
        <v>112.75</v>
      </c>
      <c r="F12">
        <f t="shared" si="1"/>
        <v>56.375</v>
      </c>
      <c r="G12">
        <v>6</v>
      </c>
      <c r="H12">
        <f t="shared" si="2"/>
        <v>62.375</v>
      </c>
    </row>
    <row r="13" spans="1:8" ht="12.75">
      <c r="A13">
        <v>10</v>
      </c>
      <c r="B13" t="s">
        <v>10</v>
      </c>
      <c r="C13">
        <v>63.02</v>
      </c>
      <c r="D13">
        <v>57.62</v>
      </c>
      <c r="E13">
        <f t="shared" si="0"/>
        <v>120.64</v>
      </c>
      <c r="F13">
        <f t="shared" si="1"/>
        <v>60.32</v>
      </c>
      <c r="G13">
        <v>2</v>
      </c>
      <c r="H13">
        <f t="shared" si="2"/>
        <v>62.32</v>
      </c>
    </row>
    <row r="14" spans="1:8" ht="12.75">
      <c r="A14">
        <v>11</v>
      </c>
      <c r="B14" t="s">
        <v>29</v>
      </c>
      <c r="C14">
        <v>53.94</v>
      </c>
      <c r="D14">
        <v>52.62</v>
      </c>
      <c r="E14">
        <f t="shared" si="0"/>
        <v>106.56</v>
      </c>
      <c r="F14">
        <f t="shared" si="1"/>
        <v>53.28</v>
      </c>
      <c r="G14">
        <v>9</v>
      </c>
      <c r="H14">
        <f t="shared" si="2"/>
        <v>62.28</v>
      </c>
    </row>
    <row r="15" spans="1:8" ht="12.75">
      <c r="A15">
        <v>12</v>
      </c>
      <c r="B15" t="s">
        <v>20</v>
      </c>
      <c r="C15">
        <v>56.78</v>
      </c>
      <c r="D15">
        <v>56.69</v>
      </c>
      <c r="E15">
        <f t="shared" si="0"/>
        <v>113.47</v>
      </c>
      <c r="F15">
        <f t="shared" si="1"/>
        <v>56.735</v>
      </c>
      <c r="G15">
        <v>5</v>
      </c>
      <c r="H15">
        <f t="shared" si="2"/>
        <v>61.735</v>
      </c>
    </row>
    <row r="16" spans="1:8" ht="12.75">
      <c r="A16">
        <v>13</v>
      </c>
      <c r="B16" t="s">
        <v>38</v>
      </c>
      <c r="C16">
        <v>49.54</v>
      </c>
      <c r="D16">
        <v>55.62</v>
      </c>
      <c r="E16">
        <f t="shared" si="0"/>
        <v>105.16</v>
      </c>
      <c r="F16">
        <f t="shared" si="1"/>
        <v>52.58</v>
      </c>
      <c r="G16">
        <v>9</v>
      </c>
      <c r="H16">
        <f t="shared" si="2"/>
        <v>61.58</v>
      </c>
    </row>
    <row r="17" spans="1:8" ht="12.75">
      <c r="A17">
        <v>14</v>
      </c>
      <c r="B17" t="s">
        <v>28</v>
      </c>
      <c r="C17">
        <v>53.98</v>
      </c>
      <c r="D17">
        <v>50.92</v>
      </c>
      <c r="E17">
        <f t="shared" si="0"/>
        <v>104.9</v>
      </c>
      <c r="F17">
        <f t="shared" si="1"/>
        <v>52.45</v>
      </c>
      <c r="G17">
        <v>9</v>
      </c>
      <c r="H17">
        <f t="shared" si="2"/>
        <v>61.45</v>
      </c>
    </row>
    <row r="18" spans="1:8" ht="12.75">
      <c r="A18">
        <v>15</v>
      </c>
      <c r="B18" t="s">
        <v>45</v>
      </c>
      <c r="C18">
        <v>46.72</v>
      </c>
      <c r="D18">
        <v>47.85</v>
      </c>
      <c r="E18">
        <f t="shared" si="0"/>
        <v>94.57</v>
      </c>
      <c r="F18">
        <f t="shared" si="1"/>
        <v>47.285</v>
      </c>
      <c r="G18">
        <v>14</v>
      </c>
      <c r="H18">
        <f t="shared" si="2"/>
        <v>61.285</v>
      </c>
    </row>
    <row r="19" spans="1:8" ht="12.75">
      <c r="A19">
        <v>16</v>
      </c>
      <c r="B19" t="s">
        <v>16</v>
      </c>
      <c r="C19">
        <v>57.6</v>
      </c>
      <c r="D19">
        <v>60.92</v>
      </c>
      <c r="E19">
        <f t="shared" si="0"/>
        <v>118.52000000000001</v>
      </c>
      <c r="F19">
        <f t="shared" si="1"/>
        <v>59.260000000000005</v>
      </c>
      <c r="G19">
        <v>2</v>
      </c>
      <c r="H19">
        <f t="shared" si="2"/>
        <v>61.260000000000005</v>
      </c>
    </row>
    <row r="20" spans="1:8" ht="12.75">
      <c r="A20">
        <v>17</v>
      </c>
      <c r="B20" t="s">
        <v>31</v>
      </c>
      <c r="C20">
        <v>53.66</v>
      </c>
      <c r="D20">
        <v>57.69</v>
      </c>
      <c r="E20">
        <f t="shared" si="0"/>
        <v>111.35</v>
      </c>
      <c r="F20">
        <f t="shared" si="1"/>
        <v>55.675</v>
      </c>
      <c r="G20">
        <v>5</v>
      </c>
      <c r="H20">
        <f t="shared" si="2"/>
        <v>60.675</v>
      </c>
    </row>
    <row r="21" spans="1:8" ht="12.75">
      <c r="A21">
        <v>18</v>
      </c>
      <c r="B21" t="s">
        <v>21</v>
      </c>
      <c r="C21">
        <v>56.26</v>
      </c>
      <c r="D21">
        <v>54.31</v>
      </c>
      <c r="E21">
        <f t="shared" si="0"/>
        <v>110.57</v>
      </c>
      <c r="F21">
        <f t="shared" si="1"/>
        <v>55.285</v>
      </c>
      <c r="G21">
        <v>5</v>
      </c>
      <c r="H21">
        <f t="shared" si="2"/>
        <v>60.285</v>
      </c>
    </row>
    <row r="22" spans="1:8" ht="12.75">
      <c r="A22">
        <v>19</v>
      </c>
      <c r="B22" t="s">
        <v>60</v>
      </c>
      <c r="C22">
        <v>38.03</v>
      </c>
      <c r="D22">
        <v>53.54</v>
      </c>
      <c r="E22">
        <f t="shared" si="0"/>
        <v>91.57</v>
      </c>
      <c r="F22">
        <f t="shared" si="1"/>
        <v>45.785</v>
      </c>
      <c r="G22">
        <v>14</v>
      </c>
      <c r="H22">
        <f t="shared" si="2"/>
        <v>59.785</v>
      </c>
    </row>
    <row r="23" spans="1:8" ht="12.75">
      <c r="A23">
        <v>20</v>
      </c>
      <c r="B23" t="s">
        <v>13</v>
      </c>
      <c r="C23">
        <v>60.43</v>
      </c>
      <c r="D23">
        <v>55</v>
      </c>
      <c r="E23">
        <f t="shared" si="0"/>
        <v>115.43</v>
      </c>
      <c r="F23">
        <f t="shared" si="1"/>
        <v>57.715</v>
      </c>
      <c r="G23">
        <v>2</v>
      </c>
      <c r="H23">
        <f t="shared" si="2"/>
        <v>59.715</v>
      </c>
    </row>
    <row r="24" spans="1:8" ht="12.75">
      <c r="A24">
        <v>21</v>
      </c>
      <c r="B24" t="s">
        <v>58</v>
      </c>
      <c r="C24">
        <v>39.23</v>
      </c>
      <c r="D24">
        <v>52</v>
      </c>
      <c r="E24">
        <f t="shared" si="0"/>
        <v>91.22999999999999</v>
      </c>
      <c r="F24">
        <f t="shared" si="1"/>
        <v>45.614999999999995</v>
      </c>
      <c r="G24">
        <v>14</v>
      </c>
      <c r="H24">
        <f t="shared" si="2"/>
        <v>59.614999999999995</v>
      </c>
    </row>
    <row r="25" spans="1:8" ht="12.75">
      <c r="A25">
        <v>22</v>
      </c>
      <c r="B25" t="s">
        <v>14</v>
      </c>
      <c r="C25">
        <v>59.22</v>
      </c>
      <c r="D25">
        <v>57.46</v>
      </c>
      <c r="E25">
        <f t="shared" si="0"/>
        <v>116.68</v>
      </c>
      <c r="F25">
        <f t="shared" si="1"/>
        <v>58.34</v>
      </c>
      <c r="G25">
        <v>1</v>
      </c>
      <c r="H25">
        <f t="shared" si="2"/>
        <v>59.34</v>
      </c>
    </row>
    <row r="26" spans="1:8" ht="12.75">
      <c r="A26">
        <v>23</v>
      </c>
      <c r="B26" t="s">
        <v>41</v>
      </c>
      <c r="C26">
        <v>49.13</v>
      </c>
      <c r="D26">
        <v>55</v>
      </c>
      <c r="E26">
        <f t="shared" si="0"/>
        <v>104.13</v>
      </c>
      <c r="F26">
        <f t="shared" si="1"/>
        <v>52.065</v>
      </c>
      <c r="G26">
        <v>7</v>
      </c>
      <c r="H26">
        <f t="shared" si="2"/>
        <v>59.065</v>
      </c>
    </row>
    <row r="27" spans="1:8" ht="12.75">
      <c r="A27">
        <v>24</v>
      </c>
      <c r="B27" t="s">
        <v>30</v>
      </c>
      <c r="C27">
        <v>53.74</v>
      </c>
      <c r="D27">
        <v>54.38</v>
      </c>
      <c r="E27">
        <f t="shared" si="0"/>
        <v>108.12</v>
      </c>
      <c r="F27">
        <f t="shared" si="1"/>
        <v>54.06</v>
      </c>
      <c r="G27">
        <v>5</v>
      </c>
      <c r="H27">
        <f t="shared" si="2"/>
        <v>59.06</v>
      </c>
    </row>
    <row r="28" spans="1:8" ht="12.75">
      <c r="A28">
        <v>25</v>
      </c>
      <c r="B28" t="s">
        <v>26</v>
      </c>
      <c r="C28">
        <v>54.35</v>
      </c>
      <c r="D28">
        <v>45.31</v>
      </c>
      <c r="E28">
        <f t="shared" si="0"/>
        <v>99.66</v>
      </c>
      <c r="F28">
        <f t="shared" si="1"/>
        <v>49.83</v>
      </c>
      <c r="G28">
        <v>9</v>
      </c>
      <c r="H28">
        <f t="shared" si="2"/>
        <v>58.83</v>
      </c>
    </row>
    <row r="29" spans="1:8" ht="12.75">
      <c r="A29">
        <v>26</v>
      </c>
      <c r="B29" t="s">
        <v>54</v>
      </c>
      <c r="C29">
        <v>42.54</v>
      </c>
      <c r="D29">
        <v>46.92</v>
      </c>
      <c r="E29">
        <f t="shared" si="0"/>
        <v>89.46000000000001</v>
      </c>
      <c r="F29">
        <f t="shared" si="1"/>
        <v>44.730000000000004</v>
      </c>
      <c r="G29">
        <v>14</v>
      </c>
      <c r="H29">
        <f t="shared" si="2"/>
        <v>58.730000000000004</v>
      </c>
    </row>
    <row r="30" spans="1:8" ht="12.75">
      <c r="A30">
        <v>27</v>
      </c>
      <c r="B30" t="s">
        <v>35</v>
      </c>
      <c r="C30">
        <v>51.57</v>
      </c>
      <c r="D30">
        <v>47.85</v>
      </c>
      <c r="E30">
        <f t="shared" si="0"/>
        <v>99.42</v>
      </c>
      <c r="F30">
        <f t="shared" si="1"/>
        <v>49.71</v>
      </c>
      <c r="G30">
        <v>9</v>
      </c>
      <c r="H30">
        <f t="shared" si="2"/>
        <v>58.71</v>
      </c>
    </row>
    <row r="31" spans="1:8" ht="12.75">
      <c r="A31">
        <v>28</v>
      </c>
      <c r="B31" t="s">
        <v>23</v>
      </c>
      <c r="C31">
        <v>54.8</v>
      </c>
      <c r="D31">
        <v>53.62</v>
      </c>
      <c r="E31">
        <f t="shared" si="0"/>
        <v>108.41999999999999</v>
      </c>
      <c r="F31">
        <f t="shared" si="1"/>
        <v>54.209999999999994</v>
      </c>
      <c r="G31">
        <v>4</v>
      </c>
      <c r="H31">
        <f t="shared" si="2"/>
        <v>58.209999999999994</v>
      </c>
    </row>
    <row r="32" spans="1:8" ht="12.75">
      <c r="A32">
        <v>29</v>
      </c>
      <c r="B32" t="s">
        <v>40</v>
      </c>
      <c r="C32">
        <v>49.34</v>
      </c>
      <c r="D32">
        <v>48.92</v>
      </c>
      <c r="E32">
        <f t="shared" si="0"/>
        <v>98.26</v>
      </c>
      <c r="F32">
        <f t="shared" si="1"/>
        <v>49.13</v>
      </c>
      <c r="G32">
        <v>9</v>
      </c>
      <c r="H32">
        <f t="shared" si="2"/>
        <v>58.13</v>
      </c>
    </row>
    <row r="33" spans="1:8" ht="12.75">
      <c r="A33">
        <v>30</v>
      </c>
      <c r="B33" t="s">
        <v>34</v>
      </c>
      <c r="C33">
        <v>51.77</v>
      </c>
      <c r="D33">
        <v>46.46</v>
      </c>
      <c r="E33">
        <f t="shared" si="0"/>
        <v>98.23</v>
      </c>
      <c r="F33">
        <f t="shared" si="1"/>
        <v>49.115</v>
      </c>
      <c r="G33">
        <v>9</v>
      </c>
      <c r="H33">
        <f t="shared" si="2"/>
        <v>58.115</v>
      </c>
    </row>
    <row r="34" spans="1:8" ht="12.75">
      <c r="A34">
        <v>31</v>
      </c>
      <c r="B34" t="s">
        <v>11</v>
      </c>
      <c r="C34">
        <v>62.64</v>
      </c>
      <c r="D34">
        <v>58.77</v>
      </c>
      <c r="E34">
        <f t="shared" si="0"/>
        <v>121.41</v>
      </c>
      <c r="F34">
        <f t="shared" si="1"/>
        <v>60.705</v>
      </c>
      <c r="G34">
        <v>-3</v>
      </c>
      <c r="H34">
        <f t="shared" si="2"/>
        <v>57.705</v>
      </c>
    </row>
    <row r="35" spans="1:8" ht="12.75">
      <c r="A35">
        <v>32</v>
      </c>
      <c r="B35" t="s">
        <v>37</v>
      </c>
      <c r="C35">
        <v>49.89</v>
      </c>
      <c r="D35">
        <v>47.31</v>
      </c>
      <c r="E35">
        <f t="shared" si="0"/>
        <v>97.2</v>
      </c>
      <c r="F35">
        <f t="shared" si="1"/>
        <v>48.6</v>
      </c>
      <c r="G35">
        <v>9</v>
      </c>
      <c r="H35">
        <f t="shared" si="2"/>
        <v>57.6</v>
      </c>
    </row>
    <row r="36" spans="1:8" ht="12.75">
      <c r="A36">
        <v>33</v>
      </c>
      <c r="B36" t="s">
        <v>33</v>
      </c>
      <c r="C36">
        <v>51.99</v>
      </c>
      <c r="D36">
        <v>53.08</v>
      </c>
      <c r="E36">
        <f aca="true" t="shared" si="3" ref="E36:E63">SUM(C36:D36)</f>
        <v>105.07</v>
      </c>
      <c r="F36">
        <f aca="true" t="shared" si="4" ref="F36:F64">SUM(E36/2)</f>
        <v>52.535</v>
      </c>
      <c r="G36">
        <v>5</v>
      </c>
      <c r="H36">
        <f aca="true" t="shared" si="5" ref="H36:H63">SUM(F36:G36)</f>
        <v>57.535</v>
      </c>
    </row>
    <row r="37" spans="1:8" ht="12.75">
      <c r="A37">
        <v>34</v>
      </c>
      <c r="B37" t="s">
        <v>55</v>
      </c>
      <c r="C37">
        <v>41.92</v>
      </c>
      <c r="D37">
        <v>45</v>
      </c>
      <c r="E37">
        <f t="shared" si="3"/>
        <v>86.92</v>
      </c>
      <c r="F37">
        <f t="shared" si="4"/>
        <v>43.46</v>
      </c>
      <c r="G37">
        <v>14</v>
      </c>
      <c r="H37">
        <f t="shared" si="5"/>
        <v>57.46</v>
      </c>
    </row>
    <row r="38" spans="1:8" ht="12.75">
      <c r="A38">
        <v>35</v>
      </c>
      <c r="B38" t="s">
        <v>43</v>
      </c>
      <c r="C38">
        <v>48.2</v>
      </c>
      <c r="D38">
        <v>48.46</v>
      </c>
      <c r="E38">
        <f t="shared" si="3"/>
        <v>96.66</v>
      </c>
      <c r="F38">
        <f t="shared" si="4"/>
        <v>48.33</v>
      </c>
      <c r="G38">
        <v>9</v>
      </c>
      <c r="H38">
        <f t="shared" si="5"/>
        <v>57.33</v>
      </c>
    </row>
    <row r="39" spans="1:8" ht="12.75">
      <c r="A39">
        <v>36</v>
      </c>
      <c r="B39" t="s">
        <v>51</v>
      </c>
      <c r="C39">
        <v>44.85</v>
      </c>
      <c r="D39">
        <v>41.69</v>
      </c>
      <c r="E39">
        <f t="shared" si="3"/>
        <v>86.53999999999999</v>
      </c>
      <c r="F39">
        <f t="shared" si="4"/>
        <v>43.269999999999996</v>
      </c>
      <c r="G39">
        <v>14</v>
      </c>
      <c r="H39">
        <f t="shared" si="5"/>
        <v>57.269999999999996</v>
      </c>
    </row>
    <row r="40" spans="1:8" ht="12.75">
      <c r="A40">
        <v>37</v>
      </c>
      <c r="B40" t="s">
        <v>61</v>
      </c>
      <c r="C40">
        <v>37.31</v>
      </c>
      <c r="D40">
        <v>49.23</v>
      </c>
      <c r="E40">
        <f t="shared" si="3"/>
        <v>86.53999999999999</v>
      </c>
      <c r="F40">
        <f t="shared" si="4"/>
        <v>43.269999999999996</v>
      </c>
      <c r="G40">
        <v>14</v>
      </c>
      <c r="H40">
        <f t="shared" si="5"/>
        <v>57.269999999999996</v>
      </c>
    </row>
    <row r="41" spans="1:8" ht="12.75">
      <c r="A41">
        <v>38</v>
      </c>
      <c r="B41" t="s">
        <v>56</v>
      </c>
      <c r="C41">
        <v>41.19</v>
      </c>
      <c r="D41">
        <v>44.62</v>
      </c>
      <c r="E41">
        <f t="shared" si="3"/>
        <v>85.81</v>
      </c>
      <c r="F41">
        <f t="shared" si="4"/>
        <v>42.905</v>
      </c>
      <c r="G41">
        <v>14</v>
      </c>
      <c r="H41">
        <f t="shared" si="5"/>
        <v>56.905</v>
      </c>
    </row>
    <row r="42" spans="1:8" ht="12.75">
      <c r="A42">
        <v>39</v>
      </c>
      <c r="B42" t="s">
        <v>27</v>
      </c>
      <c r="C42">
        <v>54.34</v>
      </c>
      <c r="D42">
        <v>51.38</v>
      </c>
      <c r="E42">
        <f t="shared" si="3"/>
        <v>105.72</v>
      </c>
      <c r="F42">
        <f t="shared" si="4"/>
        <v>52.86</v>
      </c>
      <c r="G42">
        <v>4</v>
      </c>
      <c r="H42">
        <f t="shared" si="5"/>
        <v>56.86</v>
      </c>
    </row>
    <row r="43" spans="1:8" ht="12.75">
      <c r="A43">
        <v>40</v>
      </c>
      <c r="B43" t="s">
        <v>7</v>
      </c>
      <c r="C43">
        <v>64.06</v>
      </c>
      <c r="D43">
        <v>49.46</v>
      </c>
      <c r="E43">
        <f t="shared" si="3"/>
        <v>113.52000000000001</v>
      </c>
      <c r="F43">
        <f t="shared" si="4"/>
        <v>56.760000000000005</v>
      </c>
      <c r="G43">
        <v>0</v>
      </c>
      <c r="H43">
        <f t="shared" si="5"/>
        <v>56.760000000000005</v>
      </c>
    </row>
    <row r="44" spans="1:8" ht="12.75">
      <c r="A44">
        <v>41</v>
      </c>
      <c r="B44" t="s">
        <v>32</v>
      </c>
      <c r="C44">
        <v>53.29</v>
      </c>
      <c r="D44">
        <v>52.08</v>
      </c>
      <c r="E44">
        <f t="shared" si="3"/>
        <v>105.37</v>
      </c>
      <c r="F44">
        <f t="shared" si="4"/>
        <v>52.685</v>
      </c>
      <c r="G44">
        <v>4</v>
      </c>
      <c r="H44">
        <f t="shared" si="5"/>
        <v>56.685</v>
      </c>
    </row>
    <row r="45" spans="1:8" ht="12.75">
      <c r="A45">
        <v>42</v>
      </c>
      <c r="B45" t="s">
        <v>50</v>
      </c>
      <c r="C45">
        <v>44.92</v>
      </c>
      <c r="D45">
        <v>49.31</v>
      </c>
      <c r="E45">
        <f t="shared" si="3"/>
        <v>94.23</v>
      </c>
      <c r="F45">
        <f t="shared" si="4"/>
        <v>47.115</v>
      </c>
      <c r="G45">
        <v>9</v>
      </c>
      <c r="H45">
        <f t="shared" si="5"/>
        <v>56.115</v>
      </c>
    </row>
    <row r="46" spans="1:8" ht="12.75">
      <c r="A46">
        <v>43</v>
      </c>
      <c r="B46" t="s">
        <v>18</v>
      </c>
      <c r="C46">
        <v>57.06</v>
      </c>
      <c r="D46">
        <v>56.08</v>
      </c>
      <c r="E46">
        <f t="shared" si="3"/>
        <v>113.14</v>
      </c>
      <c r="F46">
        <f t="shared" si="4"/>
        <v>56.57</v>
      </c>
      <c r="G46">
        <v>-1</v>
      </c>
      <c r="H46">
        <f t="shared" si="5"/>
        <v>55.57</v>
      </c>
    </row>
    <row r="47" spans="1:8" ht="12.75">
      <c r="A47">
        <v>44</v>
      </c>
      <c r="B47" t="s">
        <v>48</v>
      </c>
      <c r="C47">
        <v>45.7</v>
      </c>
      <c r="D47">
        <v>46.77</v>
      </c>
      <c r="E47">
        <f t="shared" si="3"/>
        <v>92.47</v>
      </c>
      <c r="F47">
        <f t="shared" si="4"/>
        <v>46.235</v>
      </c>
      <c r="G47">
        <v>9</v>
      </c>
      <c r="H47">
        <f t="shared" si="5"/>
        <v>55.235</v>
      </c>
    </row>
    <row r="48" spans="1:8" ht="12.75">
      <c r="A48">
        <v>45</v>
      </c>
      <c r="B48" t="s">
        <v>44</v>
      </c>
      <c r="C48">
        <v>48.04</v>
      </c>
      <c r="D48">
        <v>44.23</v>
      </c>
      <c r="E48">
        <f t="shared" si="3"/>
        <v>92.27</v>
      </c>
      <c r="F48">
        <f t="shared" si="4"/>
        <v>46.135</v>
      </c>
      <c r="G48">
        <v>9</v>
      </c>
      <c r="H48">
        <f t="shared" si="5"/>
        <v>55.135</v>
      </c>
    </row>
    <row r="49" spans="1:8" ht="12.75">
      <c r="A49">
        <v>46</v>
      </c>
      <c r="B49" t="s">
        <v>59</v>
      </c>
      <c r="C49">
        <v>38.85</v>
      </c>
      <c r="D49">
        <v>53.08</v>
      </c>
      <c r="E49">
        <f t="shared" si="3"/>
        <v>91.93</v>
      </c>
      <c r="F49">
        <f t="shared" si="4"/>
        <v>45.965</v>
      </c>
      <c r="G49">
        <v>9</v>
      </c>
      <c r="H49">
        <f t="shared" si="5"/>
        <v>54.965</v>
      </c>
    </row>
    <row r="50" spans="1:8" ht="12.75">
      <c r="A50">
        <v>47</v>
      </c>
      <c r="B50" t="s">
        <v>8</v>
      </c>
      <c r="C50">
        <v>63.69</v>
      </c>
      <c r="D50">
        <v>47.92</v>
      </c>
      <c r="E50">
        <f t="shared" si="3"/>
        <v>111.61</v>
      </c>
      <c r="F50">
        <f t="shared" si="4"/>
        <v>55.805</v>
      </c>
      <c r="G50">
        <v>-1</v>
      </c>
      <c r="H50">
        <f t="shared" si="5"/>
        <v>54.805</v>
      </c>
    </row>
    <row r="51" spans="1:8" ht="12.75">
      <c r="A51">
        <v>48</v>
      </c>
      <c r="B51" t="s">
        <v>53</v>
      </c>
      <c r="C51">
        <v>42.79</v>
      </c>
      <c r="D51">
        <v>38.31</v>
      </c>
      <c r="E51">
        <f t="shared" si="3"/>
        <v>81.1</v>
      </c>
      <c r="F51">
        <f t="shared" si="4"/>
        <v>40.55</v>
      </c>
      <c r="G51">
        <v>14</v>
      </c>
      <c r="H51">
        <f t="shared" si="5"/>
        <v>54.55</v>
      </c>
    </row>
    <row r="52" spans="1:8" ht="12.75">
      <c r="A52">
        <v>49</v>
      </c>
      <c r="B52" t="s">
        <v>22</v>
      </c>
      <c r="C52">
        <v>55.43</v>
      </c>
      <c r="D52">
        <v>55.54</v>
      </c>
      <c r="E52">
        <f t="shared" si="3"/>
        <v>110.97</v>
      </c>
      <c r="F52">
        <f t="shared" si="4"/>
        <v>55.485</v>
      </c>
      <c r="G52">
        <v>-1</v>
      </c>
      <c r="H52">
        <f t="shared" si="5"/>
        <v>54.485</v>
      </c>
    </row>
    <row r="53" spans="1:8" ht="12.75">
      <c r="A53">
        <v>50</v>
      </c>
      <c r="B53" t="s">
        <v>62</v>
      </c>
      <c r="C53">
        <v>36.92</v>
      </c>
      <c r="D53">
        <v>43.54</v>
      </c>
      <c r="E53">
        <f t="shared" si="3"/>
        <v>80.46000000000001</v>
      </c>
      <c r="F53">
        <f t="shared" si="4"/>
        <v>40.230000000000004</v>
      </c>
      <c r="G53">
        <v>14</v>
      </c>
      <c r="H53">
        <f t="shared" si="5"/>
        <v>54.230000000000004</v>
      </c>
    </row>
    <row r="54" spans="1:8" ht="12.75">
      <c r="A54">
        <v>51</v>
      </c>
      <c r="B54" t="s">
        <v>42</v>
      </c>
      <c r="C54">
        <v>48.78</v>
      </c>
      <c r="D54">
        <v>40.69</v>
      </c>
      <c r="E54">
        <f t="shared" si="3"/>
        <v>89.47</v>
      </c>
      <c r="F54">
        <f t="shared" si="4"/>
        <v>44.735</v>
      </c>
      <c r="G54">
        <v>9</v>
      </c>
      <c r="H54">
        <f t="shared" si="5"/>
        <v>53.735</v>
      </c>
    </row>
    <row r="55" spans="1:8" ht="12.75">
      <c r="A55">
        <v>52</v>
      </c>
      <c r="B55" t="s">
        <v>52</v>
      </c>
      <c r="C55">
        <v>43.38</v>
      </c>
      <c r="D55">
        <v>44.69</v>
      </c>
      <c r="E55">
        <f t="shared" si="3"/>
        <v>88.07</v>
      </c>
      <c r="F55">
        <f t="shared" si="4"/>
        <v>44.035</v>
      </c>
      <c r="G55">
        <v>9</v>
      </c>
      <c r="H55">
        <f t="shared" si="5"/>
        <v>53.035</v>
      </c>
    </row>
    <row r="56" spans="1:8" ht="12.75">
      <c r="A56">
        <v>53</v>
      </c>
      <c r="B56" t="s">
        <v>39</v>
      </c>
      <c r="C56">
        <v>49.54</v>
      </c>
      <c r="D56">
        <v>45.15</v>
      </c>
      <c r="E56">
        <f t="shared" si="3"/>
        <v>94.69</v>
      </c>
      <c r="F56">
        <f t="shared" si="4"/>
        <v>47.345</v>
      </c>
      <c r="G56">
        <v>5</v>
      </c>
      <c r="H56">
        <f t="shared" si="5"/>
        <v>52.345</v>
      </c>
    </row>
    <row r="57" spans="1:8" ht="12.75">
      <c r="A57">
        <v>54</v>
      </c>
      <c r="B57" t="s">
        <v>57</v>
      </c>
      <c r="C57">
        <v>41.01</v>
      </c>
      <c r="D57">
        <v>54.08</v>
      </c>
      <c r="E57">
        <f t="shared" si="3"/>
        <v>95.09</v>
      </c>
      <c r="F57">
        <f t="shared" si="4"/>
        <v>47.545</v>
      </c>
      <c r="G57">
        <v>4</v>
      </c>
      <c r="H57">
        <f t="shared" si="5"/>
        <v>51.545</v>
      </c>
    </row>
    <row r="58" spans="1:8" ht="12.75">
      <c r="A58">
        <v>55</v>
      </c>
      <c r="B58" t="s">
        <v>47</v>
      </c>
      <c r="C58">
        <v>46.08</v>
      </c>
      <c r="D58">
        <v>46.31</v>
      </c>
      <c r="E58">
        <f t="shared" si="3"/>
        <v>92.39</v>
      </c>
      <c r="F58">
        <f t="shared" si="4"/>
        <v>46.195</v>
      </c>
      <c r="G58">
        <v>5</v>
      </c>
      <c r="H58">
        <f t="shared" si="5"/>
        <v>51.195</v>
      </c>
    </row>
    <row r="59" spans="1:8" ht="12.75">
      <c r="A59">
        <v>56</v>
      </c>
      <c r="B59" t="s">
        <v>65</v>
      </c>
      <c r="C59">
        <v>35.31</v>
      </c>
      <c r="D59">
        <v>37.08</v>
      </c>
      <c r="E59">
        <f t="shared" si="3"/>
        <v>72.39</v>
      </c>
      <c r="F59">
        <f t="shared" si="4"/>
        <v>36.195</v>
      </c>
      <c r="G59">
        <v>14</v>
      </c>
      <c r="H59">
        <f t="shared" si="5"/>
        <v>50.195</v>
      </c>
    </row>
    <row r="60" spans="1:8" ht="12.75">
      <c r="A60">
        <v>57</v>
      </c>
      <c r="B60" t="s">
        <v>66</v>
      </c>
      <c r="C60">
        <v>33.89</v>
      </c>
      <c r="D60">
        <v>38.23</v>
      </c>
      <c r="E60">
        <f t="shared" si="3"/>
        <v>72.12</v>
      </c>
      <c r="F60">
        <f t="shared" si="4"/>
        <v>36.06</v>
      </c>
      <c r="G60">
        <v>14</v>
      </c>
      <c r="H60">
        <f t="shared" si="5"/>
        <v>50.06</v>
      </c>
    </row>
    <row r="61" spans="1:8" ht="12.75">
      <c r="A61">
        <v>58</v>
      </c>
      <c r="B61" t="s">
        <v>49</v>
      </c>
      <c r="C61">
        <v>45.54</v>
      </c>
      <c r="D61">
        <v>43.31</v>
      </c>
      <c r="E61">
        <f t="shared" si="3"/>
        <v>88.85</v>
      </c>
      <c r="F61">
        <f t="shared" si="4"/>
        <v>44.425</v>
      </c>
      <c r="G61">
        <v>5</v>
      </c>
      <c r="H61">
        <f t="shared" si="5"/>
        <v>49.425</v>
      </c>
    </row>
    <row r="62" spans="1:8" ht="12.75">
      <c r="A62">
        <v>59</v>
      </c>
      <c r="B62" t="s">
        <v>64</v>
      </c>
      <c r="C62">
        <v>35.85</v>
      </c>
      <c r="D62">
        <v>34.62</v>
      </c>
      <c r="E62">
        <f t="shared" si="3"/>
        <v>70.47</v>
      </c>
      <c r="F62">
        <f t="shared" si="4"/>
        <v>35.235</v>
      </c>
      <c r="G62">
        <v>14</v>
      </c>
      <c r="H62">
        <f t="shared" si="5"/>
        <v>49.235</v>
      </c>
    </row>
    <row r="63" spans="1:8" ht="12.75">
      <c r="A63">
        <v>60</v>
      </c>
      <c r="B63" t="s">
        <v>63</v>
      </c>
      <c r="C63">
        <v>36</v>
      </c>
      <c r="D63">
        <v>40.92</v>
      </c>
      <c r="E63">
        <f t="shared" si="3"/>
        <v>76.92</v>
      </c>
      <c r="F63">
        <f t="shared" si="4"/>
        <v>38.46</v>
      </c>
      <c r="G63">
        <v>9</v>
      </c>
      <c r="H63">
        <f t="shared" si="5"/>
        <v>47.46</v>
      </c>
    </row>
    <row r="64" ht="12.75">
      <c r="F64">
        <f t="shared" si="4"/>
        <v>0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</cp:lastModifiedBy>
  <cp:lastPrinted>2008-08-31T22:07:50Z</cp:lastPrinted>
  <dcterms:created xsi:type="dcterms:W3CDTF">2007-08-18T05:54:26Z</dcterms:created>
  <dcterms:modified xsi:type="dcterms:W3CDTF">2008-09-01T14:39:52Z</dcterms:modified>
  <cp:category/>
  <cp:version/>
  <cp:contentType/>
  <cp:contentStatus/>
</cp:coreProperties>
</file>