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<sst xmlns="http://schemas.openxmlformats.org/spreadsheetml/2006/main" count="106" uniqueCount="101">
  <si>
    <t>BRASILEIRO 2008</t>
  </si>
  <si>
    <t>POS</t>
  </si>
  <si>
    <t>PAREJA</t>
  </si>
  <si>
    <t xml:space="preserve">  JUGADOR 1</t>
  </si>
  <si>
    <t xml:space="preserve">  JUGADOR 2</t>
  </si>
  <si>
    <t>IMPs</t>
  </si>
  <si>
    <t>PROMEDIO</t>
  </si>
  <si>
    <t>TABLILLAS</t>
  </si>
  <si>
    <t>Mauricio Figueiredo</t>
  </si>
  <si>
    <t>Marco Thoma</t>
  </si>
  <si>
    <t>Sergio Fonseca de Souza Aranha</t>
  </si>
  <si>
    <t>Leão M. de Carvalho</t>
  </si>
  <si>
    <t>Roberto Martiniano Figueira de Mello</t>
  </si>
  <si>
    <t>Adriano von Pfuhl Rodrigues</t>
  </si>
  <si>
    <t>Alexandre Misk</t>
  </si>
  <si>
    <t>Damiao Coutinho Paes</t>
  </si>
  <si>
    <t>Juan Carlos Ventin</t>
  </si>
  <si>
    <t>Pablo Lambardi</t>
  </si>
  <si>
    <t>Paulo Roberto Hall Brum de Barros</t>
  </si>
  <si>
    <t>Roberto Bello Barbosa de Oliveira</t>
  </si>
  <si>
    <t>Pedro Paulo de Lima Castello Branco</t>
  </si>
  <si>
    <t>Diego Brenner</t>
  </si>
  <si>
    <t>Eduardo Baptista Vianna</t>
  </si>
  <si>
    <t>Marcelo de Lima Castello Branco</t>
  </si>
  <si>
    <t>Jeovani Salomão</t>
  </si>
  <si>
    <t>José Marcos Paiva</t>
  </si>
  <si>
    <t>Gabino Besouro Cintra Filho</t>
  </si>
  <si>
    <t>Sérgio Marques Peixoto</t>
  </si>
  <si>
    <t>Manoel Peirão Neto</t>
  </si>
  <si>
    <t>Federico Alfredo Kladt Kladt</t>
  </si>
  <si>
    <t>Gabriel Pinheiro Chagas Filho</t>
  </si>
  <si>
    <t>Miguel Villas Boas</t>
  </si>
  <si>
    <t>Carlos Roberto de Sicsú Camacho</t>
  </si>
  <si>
    <t>Emilio Lèbre La Rovere</t>
  </si>
  <si>
    <t>João Paulo Campos</t>
  </si>
  <si>
    <t>Renato Ilíbio Fernandes</t>
  </si>
  <si>
    <t>Irene Gomes</t>
  </si>
  <si>
    <t>Juliana Cury</t>
  </si>
  <si>
    <t>Marina Rabioglio Amaral</t>
  </si>
  <si>
    <t>Graça Poncioni</t>
  </si>
  <si>
    <t>Amilcar Armando Vidigal Botelho de Magalhães</t>
  </si>
  <si>
    <t>Octavio Pinto Guimarães Filho</t>
  </si>
  <si>
    <t>Reinaldo Catalano</t>
  </si>
  <si>
    <t>Kazuo Fujihira</t>
  </si>
  <si>
    <t>Waldemiro Soares de Andrade</t>
  </si>
  <si>
    <t>Eduardo Felix de Souza</t>
  </si>
  <si>
    <t>Fernando Luiz Cysneiros</t>
  </si>
  <si>
    <t>Luis Antonio Espirito Santo Palmeira</t>
  </si>
  <si>
    <t>Fernando Lema</t>
  </si>
  <si>
    <t>Pablo Ravenna</t>
  </si>
  <si>
    <t>Alexandre de Castro</t>
  </si>
  <si>
    <t>Luis Henrique Mundim Ribeiro</t>
  </si>
  <si>
    <t>Claudio Cezar de Andrade</t>
  </si>
  <si>
    <t>Guilherme Botelho Guimarães</t>
  </si>
  <si>
    <t>Rosa Alta Goldfarb Gorescu</t>
  </si>
  <si>
    <t>M. Lujan Amaral</t>
  </si>
  <si>
    <t>Rafael Amoedo Amoedo</t>
  </si>
  <si>
    <t>Claudio Sampaio</t>
  </si>
  <si>
    <t>Milton Luiz Aloi</t>
  </si>
  <si>
    <t>Luiz Fernando Escobar Amaral</t>
  </si>
  <si>
    <t>Mauro Moreira</t>
  </si>
  <si>
    <t>Pedro Mandelot</t>
  </si>
  <si>
    <t>Suely Sampaio</t>
  </si>
  <si>
    <t>Paulo Sampaio</t>
  </si>
  <si>
    <t>Heloisa Maria de Siqueira Nogueira</t>
  </si>
  <si>
    <t>Agota Mandelot</t>
  </si>
  <si>
    <t>Ernesto D´Orsi</t>
  </si>
  <si>
    <t>Eduardo Scanavino</t>
  </si>
  <si>
    <t>Carla Johanna Simon Kurrle</t>
  </si>
  <si>
    <t>Maria Helena Ferreira da Silveira</t>
  </si>
  <si>
    <t>Ana Carolina Vidigal</t>
  </si>
  <si>
    <t>Marcio Baum di Domenico</t>
  </si>
  <si>
    <t>SANDRO BERETTA</t>
  </si>
  <si>
    <t>Ricardo Sabag</t>
  </si>
  <si>
    <t>Francisco de Assis Chagas de Mello e Silva</t>
  </si>
  <si>
    <t>Maria Teresa Falks</t>
  </si>
  <si>
    <t>Giordano Gabardo Schmidt</t>
  </si>
  <si>
    <t>ANA MARIA SODRE</t>
  </si>
  <si>
    <t>GABRIELA MARCHIONI</t>
  </si>
  <si>
    <t>Rosani Rosier</t>
  </si>
  <si>
    <t>Iva Udler Cromberg</t>
  </si>
  <si>
    <t>Paulo Stefani</t>
  </si>
  <si>
    <t>Elizabeth Santos Maia</t>
  </si>
  <si>
    <t>Branca Mendes</t>
  </si>
  <si>
    <t>Juliana Pacheco</t>
  </si>
  <si>
    <t>Isa Koogan Breitman</t>
  </si>
  <si>
    <t>Lia Tajtelbaun</t>
  </si>
  <si>
    <t>Lucilia Pereira</t>
  </si>
  <si>
    <t>João Carlos Muller</t>
  </si>
  <si>
    <t>Maria Claudia Costa Vargas</t>
  </si>
  <si>
    <t>Mauro Uberti</t>
  </si>
  <si>
    <t>Adrian Iglesias</t>
  </si>
  <si>
    <t>Vera Maria Ferreira da Silva</t>
  </si>
  <si>
    <t>Vilma di Domenico</t>
  </si>
  <si>
    <t>Luiz Costi</t>
  </si>
  <si>
    <t>Guilherme Monteiro Junqueira Filho</t>
  </si>
  <si>
    <t>Fabio Sampaio</t>
  </si>
  <si>
    <t>Paulo Henrique Pompeu</t>
  </si>
  <si>
    <t>Carlos  Spelmeier</t>
  </si>
  <si>
    <t>TEREZA PAES</t>
  </si>
  <si>
    <t>NAJLA CHAMON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</si>
</sst>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.\ "/>
    <numFmt numFmtId="165" formatCode="##\ \-\ ##\ \ "/>
    <numFmt numFmtId="166" formatCode="##0\ "/>
    <numFmt numFmtId="167" formatCode="##0.00\ \ \ "/>
    <numFmt numFmtId="168" formatCode="##0\ \ \ \ "/>
  </numFmts>
  <fonts count="5">
    <font>
      <sz val="10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166" fontId="0" fillId="0" borderId="2" xfId="0" applyNumberFormat="1" applyFill="1" applyBorder="1" applyAlignment="1">
      <alignment/>
    </xf>
    <xf numFmtId="167" fontId="0" fillId="0" borderId="2" xfId="0" applyNumberFormat="1" applyFill="1" applyBorder="1" applyAlignment="1">
      <alignment/>
    </xf>
    <xf numFmtId="168" fontId="0" fillId="0" borderId="3" xfId="0" applyNumberFormat="1" applyFill="1" applyBorder="1" applyAlignment="1">
      <alignment/>
    </xf>
    <xf numFmtId="0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D1">
      <selection activeCell="D9" sqref="D9"/>
    </sheetView>
  </sheetViews>
  <sheetFormatPr defaultColWidth="11.421875" defaultRowHeight="12.75"/>
  <cols>
    <col min="1" max="1" width="4.57421875" style="0" bestFit="1" customWidth="1"/>
    <col min="2" max="2" width="7.8515625" style="0" bestFit="1" customWidth="1"/>
    <col min="3" max="3" width="31.421875" style="0" customWidth="1"/>
    <col min="4" max="4" width="30.421875" style="0" customWidth="1"/>
    <col min="5" max="23" width="3.57421875" style="0" bestFit="1" customWidth="1"/>
    <col min="24" max="24" width="5.140625" style="0" bestFit="1" customWidth="1"/>
    <col min="25" max="25" width="9.8515625" style="0" bestFit="1" customWidth="1"/>
    <col min="26" max="26" width="10.00390625" style="0" bestFit="1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4" t="s">
        <v>1</v>
      </c>
      <c r="B3" s="5" t="s">
        <v>2</v>
      </c>
      <c r="C3" s="6" t="s">
        <v>3</v>
      </c>
      <c r="D3" s="6" t="s">
        <v>4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5">
        <v>18</v>
      </c>
      <c r="W3" s="5">
        <v>19</v>
      </c>
      <c r="X3" s="5" t="s">
        <v>5</v>
      </c>
      <c r="Y3" s="5" t="s">
        <v>6</v>
      </c>
      <c r="Z3" s="7" t="s">
        <v>7</v>
      </c>
    </row>
    <row r="4" spans="1:26" ht="12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</row>
    <row r="5" spans="1:26" ht="12.75">
      <c r="A5" s="11">
        <v>1</v>
      </c>
      <c r="B5" s="12">
        <v>1312</v>
      </c>
      <c r="C5" s="17" t="s">
        <v>18</v>
      </c>
      <c r="D5" s="17" t="s">
        <v>19</v>
      </c>
      <c r="E5" s="13">
        <v>21</v>
      </c>
      <c r="F5" s="13"/>
      <c r="G5" s="13">
        <v>26</v>
      </c>
      <c r="H5" s="13">
        <v>19</v>
      </c>
      <c r="I5" s="13">
        <v>-5</v>
      </c>
      <c r="J5" s="13"/>
      <c r="K5" s="13"/>
      <c r="L5" s="13">
        <v>17</v>
      </c>
      <c r="M5" s="13"/>
      <c r="N5" s="13">
        <v>22</v>
      </c>
      <c r="O5" s="13">
        <v>42</v>
      </c>
      <c r="P5" s="13">
        <v>10</v>
      </c>
      <c r="Q5" s="13">
        <v>29</v>
      </c>
      <c r="R5" s="13">
        <v>1</v>
      </c>
      <c r="S5" s="13">
        <v>17</v>
      </c>
      <c r="T5" s="13">
        <v>17</v>
      </c>
      <c r="U5" s="13">
        <v>21</v>
      </c>
      <c r="V5" s="13"/>
      <c r="W5" s="13">
        <v>2</v>
      </c>
      <c r="X5" s="14">
        <f>SUM(E5:W5)</f>
        <v>239</v>
      </c>
      <c r="Y5" s="15">
        <f>SUM(X5)/Z5</f>
        <v>1.707142857142857</v>
      </c>
      <c r="Z5" s="16">
        <v>140</v>
      </c>
    </row>
    <row r="6" spans="1:26" ht="12.75">
      <c r="A6" s="11">
        <v>2</v>
      </c>
      <c r="B6" s="12">
        <v>656</v>
      </c>
      <c r="C6" s="13" t="s">
        <v>8</v>
      </c>
      <c r="D6" s="13" t="s">
        <v>9</v>
      </c>
      <c r="E6" s="13"/>
      <c r="F6" s="13">
        <v>31</v>
      </c>
      <c r="G6" s="13">
        <v>1</v>
      </c>
      <c r="H6" s="13"/>
      <c r="I6" s="13"/>
      <c r="J6" s="13">
        <v>19</v>
      </c>
      <c r="K6" s="13">
        <v>7</v>
      </c>
      <c r="L6" s="13">
        <v>43</v>
      </c>
      <c r="M6" s="13"/>
      <c r="N6" s="13">
        <v>-4</v>
      </c>
      <c r="O6" s="13">
        <v>16</v>
      </c>
      <c r="P6" s="13">
        <v>16</v>
      </c>
      <c r="Q6" s="13">
        <v>44</v>
      </c>
      <c r="R6" s="13">
        <v>17</v>
      </c>
      <c r="S6" s="13">
        <v>-3</v>
      </c>
      <c r="T6" s="13">
        <v>9</v>
      </c>
      <c r="U6" s="13">
        <v>34</v>
      </c>
      <c r="V6" s="13"/>
      <c r="W6" s="13">
        <v>8</v>
      </c>
      <c r="X6" s="14">
        <f>SUM(E6:W6)</f>
        <v>238</v>
      </c>
      <c r="Y6" s="15">
        <f>SUM(X6)/Z6</f>
        <v>1.7</v>
      </c>
      <c r="Z6" s="16">
        <v>140</v>
      </c>
    </row>
    <row r="7" spans="1:26" ht="12.75">
      <c r="A7" s="11">
        <v>2</v>
      </c>
      <c r="B7" s="12">
        <v>1334</v>
      </c>
      <c r="C7" s="13" t="s">
        <v>12</v>
      </c>
      <c r="D7" s="13" t="s">
        <v>13</v>
      </c>
      <c r="E7" s="13">
        <v>-1</v>
      </c>
      <c r="F7" s="13">
        <v>3</v>
      </c>
      <c r="G7" s="13">
        <v>25</v>
      </c>
      <c r="H7" s="13"/>
      <c r="I7" s="13">
        <v>24</v>
      </c>
      <c r="J7" s="13">
        <v>6</v>
      </c>
      <c r="K7" s="13"/>
      <c r="L7" s="13">
        <v>2</v>
      </c>
      <c r="M7" s="13">
        <v>4</v>
      </c>
      <c r="N7" s="13">
        <v>8</v>
      </c>
      <c r="O7" s="13"/>
      <c r="P7" s="13">
        <v>50</v>
      </c>
      <c r="Q7" s="13"/>
      <c r="R7" s="13">
        <v>26</v>
      </c>
      <c r="S7" s="13">
        <v>38</v>
      </c>
      <c r="T7" s="13">
        <v>17</v>
      </c>
      <c r="U7" s="13"/>
      <c r="V7" s="13">
        <v>24</v>
      </c>
      <c r="W7" s="13">
        <v>12</v>
      </c>
      <c r="X7" s="14">
        <f>SUM(E7:W7)</f>
        <v>238</v>
      </c>
      <c r="Y7" s="15">
        <f>SUM(X7)/Z7</f>
        <v>1.7</v>
      </c>
      <c r="Z7" s="16">
        <v>140</v>
      </c>
    </row>
    <row r="8" spans="1:26" ht="12.75">
      <c r="A8" s="11">
        <v>4</v>
      </c>
      <c r="B8" s="12">
        <v>634</v>
      </c>
      <c r="C8" s="13" t="s">
        <v>10</v>
      </c>
      <c r="D8" s="13" t="s">
        <v>11</v>
      </c>
      <c r="E8" s="13"/>
      <c r="F8" s="13"/>
      <c r="G8" s="13">
        <v>-6</v>
      </c>
      <c r="H8" s="13">
        <v>22</v>
      </c>
      <c r="I8" s="13">
        <v>14</v>
      </c>
      <c r="J8" s="13"/>
      <c r="K8" s="13">
        <v>-16</v>
      </c>
      <c r="L8" s="13">
        <v>36</v>
      </c>
      <c r="M8" s="13">
        <v>-12</v>
      </c>
      <c r="N8" s="13"/>
      <c r="O8" s="13"/>
      <c r="P8" s="13">
        <v>21</v>
      </c>
      <c r="Q8" s="13"/>
      <c r="R8" s="13"/>
      <c r="S8" s="13">
        <v>19</v>
      </c>
      <c r="T8" s="13">
        <v>21</v>
      </c>
      <c r="U8" s="13"/>
      <c r="V8" s="13"/>
      <c r="W8" s="13"/>
      <c r="X8" s="14">
        <f>SUM(E8:W8)</f>
        <v>99</v>
      </c>
      <c r="Y8" s="15">
        <v>1.1</v>
      </c>
      <c r="Z8" s="16">
        <v>90</v>
      </c>
    </row>
    <row r="9" spans="1:26" ht="12.75">
      <c r="A9" s="11">
        <v>5</v>
      </c>
      <c r="B9" s="12">
        <v>914</v>
      </c>
      <c r="C9" s="13" t="s">
        <v>14</v>
      </c>
      <c r="D9" s="13" t="s">
        <v>15</v>
      </c>
      <c r="E9" s="13">
        <v>-10</v>
      </c>
      <c r="F9" s="13">
        <v>31</v>
      </c>
      <c r="G9" s="13"/>
      <c r="H9" s="13">
        <v>-22</v>
      </c>
      <c r="I9" s="13">
        <v>-11</v>
      </c>
      <c r="J9" s="13">
        <v>15</v>
      </c>
      <c r="K9" s="13">
        <v>20</v>
      </c>
      <c r="L9" s="13"/>
      <c r="M9" s="13">
        <v>12</v>
      </c>
      <c r="N9" s="13"/>
      <c r="O9" s="13">
        <v>1</v>
      </c>
      <c r="P9" s="13">
        <v>31</v>
      </c>
      <c r="Q9" s="13"/>
      <c r="R9" s="13">
        <v>40</v>
      </c>
      <c r="S9" s="13"/>
      <c r="T9" s="13">
        <v>10</v>
      </c>
      <c r="U9" s="13"/>
      <c r="V9" s="13">
        <v>25</v>
      </c>
      <c r="W9" s="13">
        <v>-1</v>
      </c>
      <c r="X9" s="14">
        <v>141</v>
      </c>
      <c r="Y9" s="15">
        <v>1.0846153846153845</v>
      </c>
      <c r="Z9" s="16">
        <v>130</v>
      </c>
    </row>
    <row r="10" spans="1:26" ht="12.75">
      <c r="A10" s="11">
        <v>6</v>
      </c>
      <c r="B10" s="12">
        <v>1734</v>
      </c>
      <c r="C10" s="13" t="s">
        <v>16</v>
      </c>
      <c r="D10" s="13" t="s">
        <v>17</v>
      </c>
      <c r="E10" s="13">
        <v>8</v>
      </c>
      <c r="F10" s="13">
        <v>11</v>
      </c>
      <c r="G10" s="13"/>
      <c r="H10" s="13"/>
      <c r="I10" s="13"/>
      <c r="J10" s="13">
        <v>15</v>
      </c>
      <c r="K10" s="13">
        <v>10</v>
      </c>
      <c r="L10" s="13">
        <v>19</v>
      </c>
      <c r="M10" s="13">
        <v>15</v>
      </c>
      <c r="N10" s="13"/>
      <c r="O10" s="13"/>
      <c r="P10" s="13">
        <v>13</v>
      </c>
      <c r="Q10" s="13">
        <v>4</v>
      </c>
      <c r="R10" s="13"/>
      <c r="S10" s="13"/>
      <c r="T10" s="13">
        <v>-1</v>
      </c>
      <c r="U10" s="13"/>
      <c r="V10" s="13"/>
      <c r="W10" s="13"/>
      <c r="X10" s="14">
        <v>94</v>
      </c>
      <c r="Y10" s="15">
        <v>1.0444444444444445</v>
      </c>
      <c r="Z10" s="16">
        <v>90</v>
      </c>
    </row>
    <row r="11" spans="1:26" ht="12.75">
      <c r="A11" s="11">
        <v>6</v>
      </c>
      <c r="B11" s="12">
        <v>1535</v>
      </c>
      <c r="C11" s="13" t="s">
        <v>34</v>
      </c>
      <c r="D11" s="13" t="s">
        <v>35</v>
      </c>
      <c r="E11" s="13">
        <v>14</v>
      </c>
      <c r="F11" s="13"/>
      <c r="G11" s="13">
        <v>16</v>
      </c>
      <c r="H11" s="13">
        <v>-4</v>
      </c>
      <c r="I11" s="13"/>
      <c r="J11" s="13"/>
      <c r="K11" s="13">
        <v>20</v>
      </c>
      <c r="L11" s="13">
        <v>-1</v>
      </c>
      <c r="M11" s="13"/>
      <c r="N11" s="13">
        <v>9</v>
      </c>
      <c r="O11" s="13">
        <v>32</v>
      </c>
      <c r="P11" s="13">
        <v>-1</v>
      </c>
      <c r="Q11" s="13">
        <v>17</v>
      </c>
      <c r="R11" s="13">
        <v>26</v>
      </c>
      <c r="S11" s="13">
        <v>16</v>
      </c>
      <c r="T11" s="13">
        <v>0</v>
      </c>
      <c r="U11" s="13"/>
      <c r="V11" s="13">
        <v>-10</v>
      </c>
      <c r="W11" s="13">
        <v>11</v>
      </c>
      <c r="X11" s="14">
        <f>SUM(E11:W11)</f>
        <v>145</v>
      </c>
      <c r="Y11" s="15">
        <f>SUM(X11)/Z11</f>
        <v>1.0357142857142858</v>
      </c>
      <c r="Z11" s="16">
        <v>140</v>
      </c>
    </row>
    <row r="12" spans="1:26" ht="12.75">
      <c r="A12" s="11">
        <v>8</v>
      </c>
      <c r="B12" s="12">
        <v>846</v>
      </c>
      <c r="C12" s="13" t="s">
        <v>20</v>
      </c>
      <c r="D12" s="13" t="s">
        <v>21</v>
      </c>
      <c r="E12" s="13">
        <v>-21</v>
      </c>
      <c r="F12" s="13">
        <v>19</v>
      </c>
      <c r="G12" s="13"/>
      <c r="H12" s="13">
        <v>-5</v>
      </c>
      <c r="I12" s="13">
        <v>14</v>
      </c>
      <c r="J12" s="13"/>
      <c r="K12" s="13">
        <v>28</v>
      </c>
      <c r="L12" s="13">
        <v>29</v>
      </c>
      <c r="M12" s="13"/>
      <c r="N12" s="13">
        <v>7</v>
      </c>
      <c r="O12" s="13">
        <v>14</v>
      </c>
      <c r="P12" s="13">
        <v>20</v>
      </c>
      <c r="Q12" s="13"/>
      <c r="R12" s="13">
        <v>-3</v>
      </c>
      <c r="S12" s="13">
        <v>8</v>
      </c>
      <c r="T12" s="13">
        <v>12</v>
      </c>
      <c r="U12" s="13">
        <v>9</v>
      </c>
      <c r="V12" s="13"/>
      <c r="W12" s="13">
        <v>4</v>
      </c>
      <c r="X12" s="14">
        <v>135</v>
      </c>
      <c r="Y12" s="15">
        <v>0.9642857142857143</v>
      </c>
      <c r="Z12" s="16">
        <v>140</v>
      </c>
    </row>
    <row r="13" spans="1:26" ht="12.75">
      <c r="A13" s="11">
        <v>8</v>
      </c>
      <c r="B13" s="12">
        <v>1112</v>
      </c>
      <c r="C13" s="13" t="s">
        <v>36</v>
      </c>
      <c r="D13" s="13" t="s">
        <v>37</v>
      </c>
      <c r="E13" s="13"/>
      <c r="F13" s="13"/>
      <c r="G13" s="13">
        <v>-1</v>
      </c>
      <c r="H13" s="13"/>
      <c r="I13" s="13"/>
      <c r="J13" s="13">
        <v>33</v>
      </c>
      <c r="K13" s="13">
        <v>-3</v>
      </c>
      <c r="L13" s="13">
        <v>1</v>
      </c>
      <c r="M13" s="13">
        <v>11</v>
      </c>
      <c r="N13" s="13">
        <v>1</v>
      </c>
      <c r="O13" s="13">
        <v>-1</v>
      </c>
      <c r="P13" s="13">
        <v>37</v>
      </c>
      <c r="Q13" s="13">
        <v>-13</v>
      </c>
      <c r="R13" s="13">
        <v>1</v>
      </c>
      <c r="S13" s="13">
        <v>9</v>
      </c>
      <c r="T13" s="13">
        <v>9</v>
      </c>
      <c r="U13" s="13">
        <v>31</v>
      </c>
      <c r="V13" s="13">
        <v>19</v>
      </c>
      <c r="W13" s="13"/>
      <c r="X13" s="14">
        <f>SUM(E13:W13)</f>
        <v>134</v>
      </c>
      <c r="Y13" s="15">
        <f>SUM(X13)/Z13</f>
        <v>0.9571428571428572</v>
      </c>
      <c r="Z13" s="16">
        <v>140</v>
      </c>
    </row>
    <row r="14" spans="1:26" ht="12.75">
      <c r="A14" s="11">
        <v>10</v>
      </c>
      <c r="B14" s="12">
        <v>815</v>
      </c>
      <c r="C14" s="13" t="s">
        <v>22</v>
      </c>
      <c r="D14" s="13" t="s">
        <v>23</v>
      </c>
      <c r="E14" s="13">
        <v>1</v>
      </c>
      <c r="F14" s="13"/>
      <c r="G14" s="13">
        <v>-20</v>
      </c>
      <c r="H14" s="13">
        <v>29</v>
      </c>
      <c r="I14" s="13"/>
      <c r="J14" s="13">
        <v>22</v>
      </c>
      <c r="K14" s="13">
        <v>9</v>
      </c>
      <c r="L14" s="13"/>
      <c r="M14" s="13">
        <v>-9</v>
      </c>
      <c r="N14" s="13"/>
      <c r="O14" s="13">
        <v>37</v>
      </c>
      <c r="P14" s="13"/>
      <c r="Q14" s="13">
        <v>30</v>
      </c>
      <c r="R14" s="13">
        <v>-17</v>
      </c>
      <c r="S14" s="13"/>
      <c r="T14" s="13">
        <v>3</v>
      </c>
      <c r="U14" s="13"/>
      <c r="V14" s="13">
        <v>23</v>
      </c>
      <c r="W14" s="13">
        <v>-11</v>
      </c>
      <c r="X14" s="14">
        <v>97</v>
      </c>
      <c r="Y14" s="15">
        <v>0.8083333333333333</v>
      </c>
      <c r="Z14" s="16">
        <v>120</v>
      </c>
    </row>
    <row r="15" spans="1:26" ht="12.75">
      <c r="A15" s="11">
        <v>11</v>
      </c>
      <c r="B15" s="12">
        <v>412</v>
      </c>
      <c r="C15" s="13" t="s">
        <v>24</v>
      </c>
      <c r="D15" s="13" t="s">
        <v>25</v>
      </c>
      <c r="E15" s="13">
        <v>-6</v>
      </c>
      <c r="F15" s="13">
        <v>32</v>
      </c>
      <c r="G15" s="13">
        <v>-25</v>
      </c>
      <c r="H15" s="13"/>
      <c r="I15" s="13">
        <v>15</v>
      </c>
      <c r="J15" s="13">
        <v>20</v>
      </c>
      <c r="K15" s="13"/>
      <c r="L15" s="13">
        <v>48</v>
      </c>
      <c r="M15" s="13">
        <v>10</v>
      </c>
      <c r="N15" s="13">
        <v>17</v>
      </c>
      <c r="O15" s="13"/>
      <c r="P15" s="13">
        <v>5</v>
      </c>
      <c r="Q15" s="13">
        <v>13</v>
      </c>
      <c r="R15" s="13"/>
      <c r="S15" s="13">
        <v>-8</v>
      </c>
      <c r="T15" s="13">
        <v>-9</v>
      </c>
      <c r="U15" s="13">
        <v>7</v>
      </c>
      <c r="V15" s="13"/>
      <c r="W15" s="13">
        <v>-15</v>
      </c>
      <c r="X15" s="14">
        <v>104</v>
      </c>
      <c r="Y15" s="15">
        <v>0.7428571428571429</v>
      </c>
      <c r="Z15" s="16">
        <v>140</v>
      </c>
    </row>
    <row r="16" spans="1:26" ht="12.75">
      <c r="A16" s="11">
        <v>12</v>
      </c>
      <c r="B16" s="12">
        <v>1223</v>
      </c>
      <c r="C16" s="13" t="s">
        <v>26</v>
      </c>
      <c r="D16" s="13" t="s">
        <v>27</v>
      </c>
      <c r="E16" s="13">
        <v>10</v>
      </c>
      <c r="F16" s="13">
        <v>33</v>
      </c>
      <c r="G16" s="13">
        <v>-15</v>
      </c>
      <c r="H16" s="13">
        <v>7</v>
      </c>
      <c r="I16" s="13"/>
      <c r="J16" s="13">
        <v>33</v>
      </c>
      <c r="K16" s="13">
        <v>32</v>
      </c>
      <c r="L16" s="13">
        <v>-7</v>
      </c>
      <c r="M16" s="13">
        <v>3</v>
      </c>
      <c r="N16" s="13"/>
      <c r="O16" s="13"/>
      <c r="P16" s="13">
        <v>-16</v>
      </c>
      <c r="Q16" s="13">
        <v>-6</v>
      </c>
      <c r="R16" s="13">
        <v>5</v>
      </c>
      <c r="S16" s="13">
        <v>-10</v>
      </c>
      <c r="T16" s="13">
        <v>23</v>
      </c>
      <c r="U16" s="13"/>
      <c r="V16" s="13">
        <v>7</v>
      </c>
      <c r="W16" s="13"/>
      <c r="X16" s="14">
        <v>99</v>
      </c>
      <c r="Y16" s="15">
        <v>0.7071428571428572</v>
      </c>
      <c r="Z16" s="16">
        <v>140</v>
      </c>
    </row>
    <row r="17" spans="1:26" ht="12.75">
      <c r="A17" s="11">
        <v>13</v>
      </c>
      <c r="B17" s="12">
        <v>112</v>
      </c>
      <c r="C17" s="13" t="s">
        <v>42</v>
      </c>
      <c r="D17" s="13" t="s">
        <v>43</v>
      </c>
      <c r="E17" s="13">
        <v>3</v>
      </c>
      <c r="F17" s="13">
        <v>7</v>
      </c>
      <c r="G17" s="13">
        <v>21</v>
      </c>
      <c r="H17" s="13">
        <v>0</v>
      </c>
      <c r="I17" s="13">
        <v>3</v>
      </c>
      <c r="J17" s="13">
        <v>2</v>
      </c>
      <c r="K17" s="13"/>
      <c r="L17" s="13"/>
      <c r="M17" s="13"/>
      <c r="N17" s="13">
        <v>-1</v>
      </c>
      <c r="O17" s="13">
        <v>4</v>
      </c>
      <c r="P17" s="13">
        <v>3</v>
      </c>
      <c r="Q17" s="13"/>
      <c r="R17" s="13">
        <v>13</v>
      </c>
      <c r="S17" s="13">
        <v>3</v>
      </c>
      <c r="T17" s="13">
        <v>7</v>
      </c>
      <c r="U17" s="13"/>
      <c r="V17" s="13">
        <v>21</v>
      </c>
      <c r="W17" s="13">
        <v>13</v>
      </c>
      <c r="X17" s="14">
        <f>SUM(E17:W17)</f>
        <v>99</v>
      </c>
      <c r="Y17" s="15">
        <f>SUM(X17)/Z17</f>
        <v>0.7071428571428572</v>
      </c>
      <c r="Z17" s="16">
        <v>140</v>
      </c>
    </row>
    <row r="18" spans="1:26" ht="12.75">
      <c r="A18" s="11">
        <v>14</v>
      </c>
      <c r="B18" s="12">
        <v>612</v>
      </c>
      <c r="C18" s="13" t="s">
        <v>28</v>
      </c>
      <c r="D18" s="13" t="s">
        <v>29</v>
      </c>
      <c r="E18" s="13">
        <v>9</v>
      </c>
      <c r="F18" s="13">
        <v>-3</v>
      </c>
      <c r="G18" s="13"/>
      <c r="H18" s="13"/>
      <c r="I18" s="13">
        <v>49</v>
      </c>
      <c r="J18" s="13">
        <v>-5</v>
      </c>
      <c r="K18" s="13"/>
      <c r="L18" s="13"/>
      <c r="M18" s="13">
        <v>27</v>
      </c>
      <c r="N18" s="13">
        <v>18</v>
      </c>
      <c r="O18" s="13">
        <v>7</v>
      </c>
      <c r="P18" s="13"/>
      <c r="Q18" s="13">
        <v>-23</v>
      </c>
      <c r="R18" s="13">
        <v>3</v>
      </c>
      <c r="S18" s="13"/>
      <c r="T18" s="13"/>
      <c r="U18" s="13">
        <v>-24</v>
      </c>
      <c r="V18" s="13">
        <v>14</v>
      </c>
      <c r="W18" s="13">
        <v>10</v>
      </c>
      <c r="X18" s="14">
        <v>82</v>
      </c>
      <c r="Y18" s="15">
        <v>0.6833333333333333</v>
      </c>
      <c r="Z18" s="16">
        <v>120</v>
      </c>
    </row>
    <row r="19" spans="1:26" ht="12.75">
      <c r="A19" s="11">
        <v>15</v>
      </c>
      <c r="B19" s="12">
        <v>1712</v>
      </c>
      <c r="C19" s="13" t="s">
        <v>30</v>
      </c>
      <c r="D19" s="13" t="s">
        <v>31</v>
      </c>
      <c r="E19" s="13">
        <v>6</v>
      </c>
      <c r="F19" s="13">
        <v>-4</v>
      </c>
      <c r="G19" s="13">
        <v>28</v>
      </c>
      <c r="H19" s="13">
        <v>0</v>
      </c>
      <c r="I19" s="13">
        <v>-1</v>
      </c>
      <c r="J19" s="13"/>
      <c r="K19" s="13"/>
      <c r="L19" s="13"/>
      <c r="M19" s="13"/>
      <c r="N19" s="13">
        <v>16</v>
      </c>
      <c r="O19" s="13">
        <v>22</v>
      </c>
      <c r="P19" s="13">
        <v>12</v>
      </c>
      <c r="Q19" s="13">
        <v>36</v>
      </c>
      <c r="R19" s="13">
        <v>-1</v>
      </c>
      <c r="S19" s="13">
        <v>36</v>
      </c>
      <c r="T19" s="13">
        <v>-23</v>
      </c>
      <c r="U19" s="13"/>
      <c r="V19" s="13">
        <v>-23</v>
      </c>
      <c r="W19" s="13">
        <v>-10</v>
      </c>
      <c r="X19" s="14">
        <v>94</v>
      </c>
      <c r="Y19" s="15">
        <v>0.6714285714285714</v>
      </c>
      <c r="Z19" s="16">
        <v>140</v>
      </c>
    </row>
    <row r="20" spans="1:26" ht="12.75">
      <c r="A20" s="11">
        <v>16</v>
      </c>
      <c r="B20" s="12">
        <v>823</v>
      </c>
      <c r="C20" s="13" t="s">
        <v>32</v>
      </c>
      <c r="D20" s="13" t="s">
        <v>33</v>
      </c>
      <c r="E20" s="13"/>
      <c r="F20" s="13">
        <v>-1</v>
      </c>
      <c r="G20" s="13">
        <v>-5</v>
      </c>
      <c r="H20" s="13"/>
      <c r="I20" s="13">
        <v>11</v>
      </c>
      <c r="J20" s="13">
        <v>9</v>
      </c>
      <c r="K20" s="13"/>
      <c r="L20" s="13">
        <v>16</v>
      </c>
      <c r="M20" s="13">
        <v>12</v>
      </c>
      <c r="N20" s="13">
        <v>22</v>
      </c>
      <c r="O20" s="13"/>
      <c r="P20" s="13">
        <v>12</v>
      </c>
      <c r="Q20" s="13">
        <v>14</v>
      </c>
      <c r="R20" s="13"/>
      <c r="S20" s="13">
        <v>12</v>
      </c>
      <c r="T20" s="13"/>
      <c r="U20" s="13">
        <v>14</v>
      </c>
      <c r="V20" s="13">
        <v>-36</v>
      </c>
      <c r="W20" s="13"/>
      <c r="X20" s="14">
        <v>80</v>
      </c>
      <c r="Y20" s="15">
        <v>0.6666666666666666</v>
      </c>
      <c r="Z20" s="16">
        <v>120</v>
      </c>
    </row>
    <row r="21" spans="1:26" ht="12.75">
      <c r="A21" s="11">
        <v>17</v>
      </c>
      <c r="B21" s="12">
        <v>1012</v>
      </c>
      <c r="C21" s="13" t="s">
        <v>38</v>
      </c>
      <c r="D21" s="13" t="s">
        <v>39</v>
      </c>
      <c r="E21" s="13"/>
      <c r="F21" s="13">
        <v>-31</v>
      </c>
      <c r="G21" s="13"/>
      <c r="H21" s="13">
        <v>23</v>
      </c>
      <c r="I21" s="13">
        <v>6</v>
      </c>
      <c r="J21" s="13">
        <v>17</v>
      </c>
      <c r="K21" s="13"/>
      <c r="L21" s="13">
        <v>19</v>
      </c>
      <c r="M21" s="13">
        <v>22</v>
      </c>
      <c r="N21" s="13">
        <v>-11</v>
      </c>
      <c r="O21" s="13"/>
      <c r="P21" s="13">
        <v>-12</v>
      </c>
      <c r="Q21" s="13">
        <v>23</v>
      </c>
      <c r="R21" s="13">
        <v>-11</v>
      </c>
      <c r="S21" s="13"/>
      <c r="T21" s="13">
        <v>-6</v>
      </c>
      <c r="U21" s="13">
        <v>32</v>
      </c>
      <c r="V21" s="13"/>
      <c r="W21" s="13"/>
      <c r="X21" s="14">
        <v>71</v>
      </c>
      <c r="Y21" s="15">
        <v>0.5916666666666667</v>
      </c>
      <c r="Z21" s="16">
        <v>120</v>
      </c>
    </row>
    <row r="22" spans="1:26" ht="12.75">
      <c r="A22" s="11">
        <v>18</v>
      </c>
      <c r="B22" s="12">
        <v>926</v>
      </c>
      <c r="C22" s="13" t="s">
        <v>40</v>
      </c>
      <c r="D22" s="13" t="s">
        <v>41</v>
      </c>
      <c r="E22" s="13"/>
      <c r="F22" s="13"/>
      <c r="G22" s="13">
        <v>5</v>
      </c>
      <c r="H22" s="13">
        <v>13</v>
      </c>
      <c r="I22" s="13">
        <v>-15</v>
      </c>
      <c r="J22" s="13"/>
      <c r="K22" s="13">
        <v>-10</v>
      </c>
      <c r="L22" s="13">
        <v>-20</v>
      </c>
      <c r="M22" s="13"/>
      <c r="N22" s="13">
        <v>-8</v>
      </c>
      <c r="O22" s="13">
        <v>29</v>
      </c>
      <c r="P22" s="13"/>
      <c r="Q22" s="13">
        <v>18</v>
      </c>
      <c r="R22" s="13">
        <v>7</v>
      </c>
      <c r="S22" s="13">
        <v>5</v>
      </c>
      <c r="T22" s="13"/>
      <c r="U22" s="13">
        <v>33</v>
      </c>
      <c r="V22" s="13">
        <v>3</v>
      </c>
      <c r="W22" s="13"/>
      <c r="X22" s="14">
        <v>60</v>
      </c>
      <c r="Y22" s="15">
        <v>0.5</v>
      </c>
      <c r="Z22" s="16">
        <v>120</v>
      </c>
    </row>
    <row r="23" spans="1:26" ht="12.75">
      <c r="A23" s="11">
        <v>19</v>
      </c>
      <c r="B23" s="12">
        <v>434</v>
      </c>
      <c r="C23" s="13" t="s">
        <v>44</v>
      </c>
      <c r="D23" s="13" t="s">
        <v>45</v>
      </c>
      <c r="E23" s="13">
        <v>-8</v>
      </c>
      <c r="F23" s="13">
        <v>10</v>
      </c>
      <c r="G23" s="13"/>
      <c r="H23" s="13">
        <v>1</v>
      </c>
      <c r="I23" s="13"/>
      <c r="J23" s="13">
        <v>25</v>
      </c>
      <c r="K23" s="13">
        <v>37</v>
      </c>
      <c r="L23" s="13"/>
      <c r="M23" s="13">
        <v>14</v>
      </c>
      <c r="N23" s="13">
        <v>12</v>
      </c>
      <c r="O23" s="13">
        <v>19</v>
      </c>
      <c r="P23" s="13">
        <v>-21</v>
      </c>
      <c r="Q23" s="13"/>
      <c r="R23" s="13">
        <v>10</v>
      </c>
      <c r="S23" s="13">
        <v>-12</v>
      </c>
      <c r="T23" s="13">
        <v>-21</v>
      </c>
      <c r="U23" s="13"/>
      <c r="V23" s="13">
        <v>-16</v>
      </c>
      <c r="W23" s="13"/>
      <c r="X23" s="14">
        <v>50</v>
      </c>
      <c r="Y23" s="15">
        <v>0.38461538461538464</v>
      </c>
      <c r="Z23" s="16">
        <v>130</v>
      </c>
    </row>
    <row r="24" spans="1:26" ht="12.75">
      <c r="A24" s="11">
        <v>20</v>
      </c>
      <c r="B24" s="12">
        <v>1256</v>
      </c>
      <c r="C24" s="13" t="s">
        <v>46</v>
      </c>
      <c r="D24" s="13" t="s">
        <v>47</v>
      </c>
      <c r="E24" s="13"/>
      <c r="F24" s="13">
        <v>14</v>
      </c>
      <c r="G24" s="13"/>
      <c r="H24" s="13">
        <v>-7</v>
      </c>
      <c r="I24" s="13">
        <v>26</v>
      </c>
      <c r="J24" s="13">
        <v>4</v>
      </c>
      <c r="K24" s="13"/>
      <c r="L24" s="13"/>
      <c r="M24" s="13">
        <v>19</v>
      </c>
      <c r="N24" s="13">
        <v>11</v>
      </c>
      <c r="O24" s="13"/>
      <c r="P24" s="13"/>
      <c r="Q24" s="13">
        <v>-13</v>
      </c>
      <c r="R24" s="13"/>
      <c r="S24" s="13"/>
      <c r="T24" s="13"/>
      <c r="U24" s="13"/>
      <c r="V24" s="13">
        <v>-24</v>
      </c>
      <c r="W24" s="13"/>
      <c r="X24" s="14">
        <v>30</v>
      </c>
      <c r="Y24" s="15">
        <v>0.375</v>
      </c>
      <c r="Z24" s="16">
        <v>80</v>
      </c>
    </row>
    <row r="25" spans="1:26" ht="12.75">
      <c r="A25" s="11">
        <v>21</v>
      </c>
      <c r="B25" s="12">
        <v>1945</v>
      </c>
      <c r="C25" s="13" t="s">
        <v>48</v>
      </c>
      <c r="D25" s="13" t="s">
        <v>49</v>
      </c>
      <c r="E25" s="13"/>
      <c r="F25" s="13">
        <v>24</v>
      </c>
      <c r="G25" s="13">
        <v>-22</v>
      </c>
      <c r="H25" s="13">
        <v>19</v>
      </c>
      <c r="I25" s="13">
        <v>5</v>
      </c>
      <c r="J25" s="13"/>
      <c r="K25" s="13">
        <v>-20</v>
      </c>
      <c r="L25" s="13"/>
      <c r="M25" s="13"/>
      <c r="N25" s="13"/>
      <c r="O25" s="13">
        <v>12</v>
      </c>
      <c r="P25" s="13"/>
      <c r="Q25" s="13">
        <v>-8</v>
      </c>
      <c r="R25" s="13">
        <v>4</v>
      </c>
      <c r="S25" s="13">
        <v>-1</v>
      </c>
      <c r="T25" s="13">
        <v>2</v>
      </c>
      <c r="U25" s="13"/>
      <c r="V25" s="13">
        <v>13</v>
      </c>
      <c r="W25" s="13">
        <v>15</v>
      </c>
      <c r="X25" s="14">
        <v>43</v>
      </c>
      <c r="Y25" s="15">
        <v>0.3644067796610169</v>
      </c>
      <c r="Z25" s="16">
        <v>118</v>
      </c>
    </row>
    <row r="26" spans="1:26" ht="12.75">
      <c r="A26" s="11">
        <v>22</v>
      </c>
      <c r="B26" s="12">
        <v>456</v>
      </c>
      <c r="C26" s="13" t="s">
        <v>50</v>
      </c>
      <c r="D26" s="13" t="s">
        <v>51</v>
      </c>
      <c r="E26" s="13"/>
      <c r="F26" s="13"/>
      <c r="G26" s="13">
        <v>-26</v>
      </c>
      <c r="H26" s="13">
        <v>22</v>
      </c>
      <c r="I26" s="13">
        <v>11</v>
      </c>
      <c r="J26" s="13"/>
      <c r="K26" s="13">
        <v>10</v>
      </c>
      <c r="L26" s="13">
        <v>18</v>
      </c>
      <c r="M26" s="13"/>
      <c r="N26" s="13"/>
      <c r="O26" s="13">
        <v>26</v>
      </c>
      <c r="P26" s="13"/>
      <c r="Q26" s="13">
        <v>6</v>
      </c>
      <c r="R26" s="13">
        <v>11</v>
      </c>
      <c r="S26" s="13"/>
      <c r="T26" s="13"/>
      <c r="U26" s="13">
        <v>-19</v>
      </c>
      <c r="V26" s="13">
        <v>-2</v>
      </c>
      <c r="W26" s="13">
        <v>-17</v>
      </c>
      <c r="X26" s="14">
        <v>40</v>
      </c>
      <c r="Y26" s="15">
        <v>0.36363636363636365</v>
      </c>
      <c r="Z26" s="16">
        <v>110</v>
      </c>
    </row>
    <row r="27" spans="1:26" ht="12.75">
      <c r="A27" s="11">
        <v>23</v>
      </c>
      <c r="B27" s="12">
        <v>935</v>
      </c>
      <c r="C27" s="13" t="s">
        <v>52</v>
      </c>
      <c r="D27" s="13" t="s">
        <v>53</v>
      </c>
      <c r="E27" s="13">
        <v>4</v>
      </c>
      <c r="F27" s="13">
        <v>27</v>
      </c>
      <c r="G27" s="13">
        <v>20</v>
      </c>
      <c r="H27" s="13"/>
      <c r="I27" s="13"/>
      <c r="J27" s="13">
        <v>-24</v>
      </c>
      <c r="K27" s="13"/>
      <c r="L27" s="13">
        <v>-19</v>
      </c>
      <c r="M27" s="13">
        <v>8</v>
      </c>
      <c r="N27" s="13">
        <v>-22</v>
      </c>
      <c r="O27" s="13"/>
      <c r="P27" s="13">
        <v>-3</v>
      </c>
      <c r="Q27" s="13">
        <v>19</v>
      </c>
      <c r="R27" s="13"/>
      <c r="S27" s="13">
        <v>22</v>
      </c>
      <c r="T27" s="13">
        <v>-1</v>
      </c>
      <c r="U27" s="13">
        <v>28</v>
      </c>
      <c r="V27" s="13"/>
      <c r="W27" s="13">
        <v>-17</v>
      </c>
      <c r="X27" s="14">
        <v>42</v>
      </c>
      <c r="Y27" s="15">
        <v>0.3230769230769231</v>
      </c>
      <c r="Z27" s="16">
        <v>130</v>
      </c>
    </row>
    <row r="28" spans="1:26" ht="12.75">
      <c r="A28" s="11">
        <v>24</v>
      </c>
      <c r="B28" s="12">
        <v>134</v>
      </c>
      <c r="C28" s="13" t="s">
        <v>62</v>
      </c>
      <c r="D28" s="13" t="s">
        <v>63</v>
      </c>
      <c r="E28" s="13">
        <v>-5</v>
      </c>
      <c r="F28" s="13">
        <v>-24</v>
      </c>
      <c r="G28" s="13">
        <v>-24</v>
      </c>
      <c r="H28" s="13"/>
      <c r="I28" s="13">
        <v>22</v>
      </c>
      <c r="J28" s="13">
        <v>10</v>
      </c>
      <c r="K28" s="13"/>
      <c r="L28" s="13">
        <v>-17</v>
      </c>
      <c r="M28" s="13">
        <v>-3</v>
      </c>
      <c r="N28" s="13">
        <v>28</v>
      </c>
      <c r="O28" s="13">
        <v>0</v>
      </c>
      <c r="P28" s="13"/>
      <c r="Q28" s="13"/>
      <c r="R28" s="13">
        <v>41</v>
      </c>
      <c r="S28" s="13">
        <v>-19</v>
      </c>
      <c r="T28" s="13">
        <v>9</v>
      </c>
      <c r="U28" s="13">
        <v>19</v>
      </c>
      <c r="V28" s="13">
        <v>0</v>
      </c>
      <c r="W28" s="13">
        <v>5</v>
      </c>
      <c r="X28" s="14">
        <f>SUM(E28:W28)</f>
        <v>42</v>
      </c>
      <c r="Y28" s="15">
        <f>SUM(X28)/Z28</f>
        <v>0.3</v>
      </c>
      <c r="Z28" s="16">
        <v>140</v>
      </c>
    </row>
    <row r="29" spans="1:26" ht="12.75">
      <c r="A29" s="11">
        <v>25</v>
      </c>
      <c r="B29" s="12">
        <v>1034</v>
      </c>
      <c r="C29" s="13" t="s">
        <v>54</v>
      </c>
      <c r="D29" s="13" t="s">
        <v>55</v>
      </c>
      <c r="E29" s="13">
        <v>-7</v>
      </c>
      <c r="F29" s="13"/>
      <c r="G29" s="13">
        <v>38</v>
      </c>
      <c r="H29" s="13"/>
      <c r="I29" s="13">
        <v>18</v>
      </c>
      <c r="J29" s="13">
        <v>9</v>
      </c>
      <c r="K29" s="13">
        <v>6</v>
      </c>
      <c r="L29" s="13">
        <v>-1</v>
      </c>
      <c r="M29" s="13"/>
      <c r="N29" s="13"/>
      <c r="O29" s="13">
        <v>0</v>
      </c>
      <c r="P29" s="13"/>
      <c r="Q29" s="13">
        <v>-44</v>
      </c>
      <c r="R29" s="13"/>
      <c r="S29" s="13">
        <v>-1</v>
      </c>
      <c r="T29" s="13">
        <v>-2</v>
      </c>
      <c r="U29" s="13"/>
      <c r="V29" s="13">
        <v>10</v>
      </c>
      <c r="W29" s="13">
        <v>-2</v>
      </c>
      <c r="X29" s="14">
        <v>24</v>
      </c>
      <c r="Y29" s="15">
        <v>0.2</v>
      </c>
      <c r="Z29" s="16">
        <v>120</v>
      </c>
    </row>
    <row r="30" spans="1:26" ht="12.75">
      <c r="A30" s="11">
        <v>26</v>
      </c>
      <c r="B30" s="12">
        <v>225</v>
      </c>
      <c r="C30" s="13" t="s">
        <v>56</v>
      </c>
      <c r="D30" s="13" t="s">
        <v>57</v>
      </c>
      <c r="E30" s="13">
        <v>25</v>
      </c>
      <c r="F30" s="13">
        <v>4</v>
      </c>
      <c r="G30" s="13">
        <v>-16</v>
      </c>
      <c r="H30" s="13">
        <v>-19</v>
      </c>
      <c r="I30" s="13">
        <v>11</v>
      </c>
      <c r="J30" s="13">
        <v>-15</v>
      </c>
      <c r="K30" s="13"/>
      <c r="L30" s="13">
        <v>28</v>
      </c>
      <c r="M30" s="13">
        <v>-15</v>
      </c>
      <c r="N30" s="13"/>
      <c r="O30" s="13"/>
      <c r="P30" s="13">
        <v>13</v>
      </c>
      <c r="Q30" s="13">
        <v>20</v>
      </c>
      <c r="R30" s="13"/>
      <c r="S30" s="13">
        <v>1</v>
      </c>
      <c r="T30" s="13">
        <v>-3</v>
      </c>
      <c r="U30" s="13">
        <v>-34</v>
      </c>
      <c r="V30" s="13">
        <v>2</v>
      </c>
      <c r="W30" s="13"/>
      <c r="X30" s="14">
        <v>2</v>
      </c>
      <c r="Y30" s="15">
        <v>0.014285714285714285</v>
      </c>
      <c r="Z30" s="16">
        <v>140</v>
      </c>
    </row>
    <row r="31" spans="1:26" ht="12.75">
      <c r="A31" s="11">
        <v>27</v>
      </c>
      <c r="B31" s="12">
        <v>214</v>
      </c>
      <c r="C31" s="13" t="s">
        <v>58</v>
      </c>
      <c r="D31" s="13" t="s">
        <v>59</v>
      </c>
      <c r="E31" s="13">
        <v>1</v>
      </c>
      <c r="F31" s="13">
        <v>-11</v>
      </c>
      <c r="G31" s="13"/>
      <c r="H31" s="13">
        <v>14</v>
      </c>
      <c r="I31" s="13"/>
      <c r="J31" s="13"/>
      <c r="K31" s="13">
        <v>-20</v>
      </c>
      <c r="L31" s="13"/>
      <c r="M31" s="13">
        <v>5</v>
      </c>
      <c r="N31" s="13"/>
      <c r="O31" s="13">
        <v>-10</v>
      </c>
      <c r="P31" s="13">
        <v>31</v>
      </c>
      <c r="Q31" s="13"/>
      <c r="R31" s="13"/>
      <c r="S31" s="13">
        <v>-12</v>
      </c>
      <c r="T31" s="13"/>
      <c r="U31" s="13"/>
      <c r="V31" s="13"/>
      <c r="W31" s="13"/>
      <c r="X31" s="14">
        <v>-2</v>
      </c>
      <c r="Y31" s="15">
        <v>-0.025</v>
      </c>
      <c r="Z31" s="16">
        <v>80</v>
      </c>
    </row>
    <row r="32" spans="1:26" ht="12.75">
      <c r="A32" s="11">
        <v>28</v>
      </c>
      <c r="B32" s="12">
        <v>1414</v>
      </c>
      <c r="C32" s="13" t="s">
        <v>60</v>
      </c>
      <c r="D32" s="13" t="s">
        <v>61</v>
      </c>
      <c r="E32" s="13"/>
      <c r="F32" s="13"/>
      <c r="G32" s="13">
        <v>-1</v>
      </c>
      <c r="H32" s="13">
        <v>14</v>
      </c>
      <c r="I32" s="13">
        <v>4</v>
      </c>
      <c r="J32" s="13">
        <v>-9</v>
      </c>
      <c r="K32" s="13"/>
      <c r="L32" s="13"/>
      <c r="M32" s="13"/>
      <c r="N32" s="13">
        <v>-22</v>
      </c>
      <c r="O32" s="13"/>
      <c r="P32" s="13">
        <v>21</v>
      </c>
      <c r="Q32" s="13"/>
      <c r="R32" s="13">
        <v>-4</v>
      </c>
      <c r="S32" s="13">
        <v>-36</v>
      </c>
      <c r="T32" s="13"/>
      <c r="U32" s="13">
        <v>7</v>
      </c>
      <c r="V32" s="13"/>
      <c r="W32" s="13">
        <v>17</v>
      </c>
      <c r="X32" s="14">
        <v>-9</v>
      </c>
      <c r="Y32" s="15">
        <v>-0.09</v>
      </c>
      <c r="Z32" s="16">
        <v>100</v>
      </c>
    </row>
    <row r="33" spans="1:26" ht="12.75">
      <c r="A33" s="11">
        <v>29</v>
      </c>
      <c r="B33" s="12">
        <v>1056</v>
      </c>
      <c r="C33" s="13" t="s">
        <v>64</v>
      </c>
      <c r="D33" s="13" t="s">
        <v>65</v>
      </c>
      <c r="E33" s="13">
        <v>16</v>
      </c>
      <c r="F33" s="13">
        <v>-27</v>
      </c>
      <c r="G33" s="13">
        <v>-14</v>
      </c>
      <c r="H33" s="13">
        <v>13</v>
      </c>
      <c r="I33" s="13"/>
      <c r="J33" s="13"/>
      <c r="K33" s="13">
        <v>5</v>
      </c>
      <c r="L33" s="13"/>
      <c r="M33" s="13">
        <v>13</v>
      </c>
      <c r="N33" s="13">
        <v>15</v>
      </c>
      <c r="O33" s="13">
        <v>-4</v>
      </c>
      <c r="P33" s="13">
        <v>-20</v>
      </c>
      <c r="Q33" s="13"/>
      <c r="R33" s="13">
        <v>-10</v>
      </c>
      <c r="S33" s="13">
        <v>12</v>
      </c>
      <c r="T33" s="13"/>
      <c r="U33" s="13">
        <v>-18</v>
      </c>
      <c r="V33" s="13">
        <v>11</v>
      </c>
      <c r="W33" s="13">
        <v>-12</v>
      </c>
      <c r="X33" s="14">
        <v>-20</v>
      </c>
      <c r="Y33" s="15">
        <v>-0.14285714285714285</v>
      </c>
      <c r="Z33" s="16">
        <v>140</v>
      </c>
    </row>
    <row r="34" spans="1:26" ht="12.75">
      <c r="A34" s="11">
        <v>30</v>
      </c>
      <c r="B34" s="12">
        <v>1916</v>
      </c>
      <c r="C34" s="13" t="s">
        <v>66</v>
      </c>
      <c r="D34" s="13" t="s">
        <v>67</v>
      </c>
      <c r="E34" s="13">
        <v>-1</v>
      </c>
      <c r="F34" s="13"/>
      <c r="G34" s="13">
        <v>-28</v>
      </c>
      <c r="H34" s="13"/>
      <c r="I34" s="13">
        <v>-24</v>
      </c>
      <c r="J34" s="13">
        <v>14</v>
      </c>
      <c r="K34" s="13">
        <v>10</v>
      </c>
      <c r="L34" s="13"/>
      <c r="M34" s="13">
        <v>-8</v>
      </c>
      <c r="N34" s="13"/>
      <c r="O34" s="13">
        <v>-3</v>
      </c>
      <c r="P34" s="13">
        <v>-8</v>
      </c>
      <c r="Q34" s="13"/>
      <c r="R34" s="13">
        <v>16</v>
      </c>
      <c r="S34" s="13"/>
      <c r="T34" s="13">
        <v>6</v>
      </c>
      <c r="U34" s="13">
        <v>-14</v>
      </c>
      <c r="V34" s="13"/>
      <c r="W34" s="13">
        <v>17</v>
      </c>
      <c r="X34" s="14">
        <v>-23</v>
      </c>
      <c r="Y34" s="15">
        <v>-0.19166666666666668</v>
      </c>
      <c r="Z34" s="16">
        <v>120</v>
      </c>
    </row>
    <row r="35" spans="1:26" ht="12.75">
      <c r="A35" s="11">
        <v>31</v>
      </c>
      <c r="B35" s="12">
        <v>713</v>
      </c>
      <c r="C35" s="13" t="s">
        <v>68</v>
      </c>
      <c r="D35" s="13" t="s">
        <v>69</v>
      </c>
      <c r="E35" s="13">
        <v>12</v>
      </c>
      <c r="F35" s="13"/>
      <c r="G35" s="13">
        <v>14</v>
      </c>
      <c r="H35" s="13">
        <v>-29</v>
      </c>
      <c r="I35" s="13"/>
      <c r="J35" s="13"/>
      <c r="K35" s="13">
        <v>20</v>
      </c>
      <c r="L35" s="13">
        <v>-28</v>
      </c>
      <c r="M35" s="13"/>
      <c r="N35" s="13"/>
      <c r="O35" s="13">
        <v>1</v>
      </c>
      <c r="P35" s="13">
        <v>-17</v>
      </c>
      <c r="Q35" s="13"/>
      <c r="R35" s="13">
        <v>-13</v>
      </c>
      <c r="S35" s="13">
        <v>-18</v>
      </c>
      <c r="T35" s="13"/>
      <c r="U35" s="13">
        <v>6</v>
      </c>
      <c r="V35" s="13">
        <v>29</v>
      </c>
      <c r="W35" s="13"/>
      <c r="X35" s="14">
        <v>-23</v>
      </c>
      <c r="Y35" s="15">
        <v>-0.20909090909090908</v>
      </c>
      <c r="Z35" s="16">
        <v>110</v>
      </c>
    </row>
    <row r="36" spans="1:26" ht="12.75">
      <c r="A36" s="11">
        <v>32</v>
      </c>
      <c r="B36" s="12">
        <v>1613</v>
      </c>
      <c r="C36" s="13" t="s">
        <v>75</v>
      </c>
      <c r="D36" s="13" t="s">
        <v>76</v>
      </c>
      <c r="E36" s="13">
        <v>11</v>
      </c>
      <c r="F36" s="13">
        <v>-28</v>
      </c>
      <c r="G36" s="13">
        <v>19</v>
      </c>
      <c r="H36" s="13">
        <v>18</v>
      </c>
      <c r="I36" s="13">
        <v>-3</v>
      </c>
      <c r="J36" s="13">
        <v>9</v>
      </c>
      <c r="K36" s="13">
        <v>3</v>
      </c>
      <c r="L36" s="13">
        <v>-19</v>
      </c>
      <c r="M36" s="13">
        <v>-12</v>
      </c>
      <c r="N36" s="13">
        <v>-18</v>
      </c>
      <c r="O36" s="13">
        <v>-26</v>
      </c>
      <c r="P36" s="13"/>
      <c r="Q36" s="13">
        <v>37</v>
      </c>
      <c r="R36" s="13">
        <v>-27</v>
      </c>
      <c r="S36" s="13"/>
      <c r="T36" s="13"/>
      <c r="U36" s="13"/>
      <c r="V36" s="13"/>
      <c r="W36" s="13">
        <v>6</v>
      </c>
      <c r="X36" s="14">
        <f>SUM(E36:W36)</f>
        <v>-30</v>
      </c>
      <c r="Y36" s="15">
        <f>SUM(X36)/Z36</f>
        <v>-0.21428571428571427</v>
      </c>
      <c r="Z36" s="16">
        <v>140</v>
      </c>
    </row>
    <row r="37" spans="1:26" ht="12.75">
      <c r="A37" s="11">
        <v>33</v>
      </c>
      <c r="B37" s="12">
        <v>2012</v>
      </c>
      <c r="C37" s="13" t="s">
        <v>90</v>
      </c>
      <c r="D37" s="13" t="s">
        <v>91</v>
      </c>
      <c r="E37" s="13">
        <v>5</v>
      </c>
      <c r="F37" s="13">
        <v>-5</v>
      </c>
      <c r="G37" s="13">
        <v>10</v>
      </c>
      <c r="H37" s="13">
        <v>-5</v>
      </c>
      <c r="I37" s="13"/>
      <c r="J37" s="13">
        <v>-9</v>
      </c>
      <c r="K37" s="13">
        <v>-9</v>
      </c>
      <c r="L37" s="13"/>
      <c r="M37" s="13">
        <v>-10</v>
      </c>
      <c r="N37" s="13"/>
      <c r="O37" s="13">
        <v>3</v>
      </c>
      <c r="P37" s="13">
        <v>-13</v>
      </c>
      <c r="Q37" s="13"/>
      <c r="R37" s="13">
        <v>-1</v>
      </c>
      <c r="S37" s="13">
        <v>-9</v>
      </c>
      <c r="T37" s="13">
        <v>1</v>
      </c>
      <c r="U37" s="13">
        <v>-6</v>
      </c>
      <c r="V37" s="13"/>
      <c r="W37" s="13">
        <v>13</v>
      </c>
      <c r="X37" s="14">
        <f>SUM(E37:W37)</f>
        <v>-35</v>
      </c>
      <c r="Y37" s="15">
        <f>SUM(X37)/Z37</f>
        <v>-0.25</v>
      </c>
      <c r="Z37" s="16">
        <v>140</v>
      </c>
    </row>
    <row r="38" spans="1:26" ht="12.75">
      <c r="A38" s="11">
        <v>34</v>
      </c>
      <c r="B38" s="12">
        <v>556</v>
      </c>
      <c r="C38" s="13" t="s">
        <v>70</v>
      </c>
      <c r="D38" s="13" t="s">
        <v>71</v>
      </c>
      <c r="E38" s="13"/>
      <c r="F38" s="13">
        <v>-22</v>
      </c>
      <c r="G38" s="13">
        <v>15</v>
      </c>
      <c r="H38" s="13"/>
      <c r="I38" s="13">
        <v>-14</v>
      </c>
      <c r="J38" s="13">
        <v>5</v>
      </c>
      <c r="K38" s="13"/>
      <c r="L38" s="13">
        <v>-28</v>
      </c>
      <c r="M38" s="13">
        <v>8</v>
      </c>
      <c r="N38" s="13"/>
      <c r="O38" s="13">
        <v>-32</v>
      </c>
      <c r="P38" s="13">
        <v>-10</v>
      </c>
      <c r="Q38" s="13"/>
      <c r="R38" s="13">
        <v>-7</v>
      </c>
      <c r="S38" s="13">
        <v>-2</v>
      </c>
      <c r="T38" s="13"/>
      <c r="U38" s="13">
        <v>5</v>
      </c>
      <c r="V38" s="13">
        <v>46</v>
      </c>
      <c r="W38" s="13">
        <v>1</v>
      </c>
      <c r="X38" s="14">
        <v>-35</v>
      </c>
      <c r="Y38" s="15">
        <v>-0.2692307692307692</v>
      </c>
      <c r="Z38" s="16">
        <v>130</v>
      </c>
    </row>
    <row r="39" spans="1:26" ht="12.75">
      <c r="A39" s="11">
        <v>35</v>
      </c>
      <c r="B39" s="12">
        <v>1423</v>
      </c>
      <c r="C39" s="13" t="s">
        <v>72</v>
      </c>
      <c r="D39" s="13" t="s">
        <v>73</v>
      </c>
      <c r="E39" s="13"/>
      <c r="F39" s="13">
        <v>22</v>
      </c>
      <c r="G39" s="13">
        <v>7</v>
      </c>
      <c r="H39" s="13"/>
      <c r="I39" s="13"/>
      <c r="J39" s="13">
        <v>4</v>
      </c>
      <c r="K39" s="13"/>
      <c r="L39" s="13"/>
      <c r="M39" s="13">
        <v>-13</v>
      </c>
      <c r="N39" s="13"/>
      <c r="O39" s="13">
        <v>-16</v>
      </c>
      <c r="P39" s="13">
        <v>-5</v>
      </c>
      <c r="Q39" s="13">
        <v>-20</v>
      </c>
      <c r="R39" s="13"/>
      <c r="S39" s="13"/>
      <c r="T39" s="13">
        <v>4</v>
      </c>
      <c r="U39" s="13"/>
      <c r="V39" s="13">
        <v>-19</v>
      </c>
      <c r="W39" s="13">
        <v>1</v>
      </c>
      <c r="X39" s="14">
        <v>-35</v>
      </c>
      <c r="Y39" s="15">
        <v>-0.35</v>
      </c>
      <c r="Z39" s="16">
        <v>100</v>
      </c>
    </row>
    <row r="40" spans="1:26" ht="12.75">
      <c r="A40" s="11">
        <v>36</v>
      </c>
      <c r="B40" s="12">
        <v>1215</v>
      </c>
      <c r="C40" s="13" t="s">
        <v>74</v>
      </c>
      <c r="D40" s="13" t="s">
        <v>46</v>
      </c>
      <c r="E40" s="13">
        <v>-4</v>
      </c>
      <c r="F40" s="13"/>
      <c r="G40" s="13">
        <v>13</v>
      </c>
      <c r="H40" s="13"/>
      <c r="I40" s="13"/>
      <c r="J40" s="13"/>
      <c r="K40" s="13">
        <v>-3</v>
      </c>
      <c r="L40" s="13">
        <v>-6</v>
      </c>
      <c r="M40" s="13"/>
      <c r="N40" s="13"/>
      <c r="O40" s="13">
        <v>-14</v>
      </c>
      <c r="P40" s="13">
        <v>-21</v>
      </c>
      <c r="Q40" s="13"/>
      <c r="R40" s="13"/>
      <c r="S40" s="13">
        <v>1</v>
      </c>
      <c r="T40" s="13"/>
      <c r="U40" s="13">
        <v>5</v>
      </c>
      <c r="V40" s="13"/>
      <c r="W40" s="13"/>
      <c r="X40" s="14">
        <v>-29</v>
      </c>
      <c r="Y40" s="15">
        <v>-0.3625</v>
      </c>
      <c r="Z40" s="16">
        <v>80</v>
      </c>
    </row>
    <row r="41" spans="1:26" ht="12.75">
      <c r="A41" s="11">
        <v>37</v>
      </c>
      <c r="B41" s="12">
        <v>1645</v>
      </c>
      <c r="C41" s="13" t="s">
        <v>88</v>
      </c>
      <c r="D41" s="13" t="s">
        <v>89</v>
      </c>
      <c r="E41" s="13"/>
      <c r="F41" s="13"/>
      <c r="G41" s="13">
        <v>-10</v>
      </c>
      <c r="H41" s="13">
        <v>14</v>
      </c>
      <c r="I41" s="13">
        <v>-22</v>
      </c>
      <c r="J41" s="13">
        <v>-4</v>
      </c>
      <c r="K41" s="13"/>
      <c r="L41" s="13">
        <v>1</v>
      </c>
      <c r="M41" s="13">
        <v>9</v>
      </c>
      <c r="N41" s="13">
        <v>4</v>
      </c>
      <c r="O41" s="13">
        <v>-19</v>
      </c>
      <c r="P41" s="13">
        <v>-13</v>
      </c>
      <c r="Q41" s="13">
        <v>8</v>
      </c>
      <c r="R41" s="13">
        <v>1</v>
      </c>
      <c r="S41" s="13">
        <v>-16</v>
      </c>
      <c r="T41" s="13">
        <v>-17</v>
      </c>
      <c r="U41" s="13"/>
      <c r="V41" s="13">
        <v>-3</v>
      </c>
      <c r="W41" s="13"/>
      <c r="X41" s="14">
        <f>SUM(E41:W41)</f>
        <v>-67</v>
      </c>
      <c r="Y41" s="15">
        <f>SUM(X41)/Z41</f>
        <v>-0.4785714285714286</v>
      </c>
      <c r="Z41" s="16">
        <v>140</v>
      </c>
    </row>
    <row r="42" spans="1:26" ht="12.75">
      <c r="A42" s="11">
        <v>38</v>
      </c>
      <c r="B42" s="12">
        <v>1134</v>
      </c>
      <c r="C42" s="13" t="s">
        <v>77</v>
      </c>
      <c r="D42" s="13" t="s">
        <v>78</v>
      </c>
      <c r="E42" s="13">
        <v>7</v>
      </c>
      <c r="F42" s="13">
        <v>-19</v>
      </c>
      <c r="G42" s="13">
        <v>6</v>
      </c>
      <c r="H42" s="13">
        <v>-1</v>
      </c>
      <c r="I42" s="13">
        <v>-22</v>
      </c>
      <c r="J42" s="13">
        <v>-14</v>
      </c>
      <c r="K42" s="13">
        <v>-10</v>
      </c>
      <c r="L42" s="13"/>
      <c r="M42" s="13">
        <v>-4</v>
      </c>
      <c r="N42" s="13">
        <v>-28</v>
      </c>
      <c r="O42" s="13">
        <v>-29</v>
      </c>
      <c r="P42" s="13">
        <v>17</v>
      </c>
      <c r="Q42" s="13"/>
      <c r="R42" s="13"/>
      <c r="S42" s="13">
        <v>-9</v>
      </c>
      <c r="T42" s="13">
        <v>20</v>
      </c>
      <c r="U42" s="13"/>
      <c r="V42" s="13">
        <v>16</v>
      </c>
      <c r="W42" s="13"/>
      <c r="X42" s="14">
        <v>-70</v>
      </c>
      <c r="Y42" s="15">
        <v>-0.5</v>
      </c>
      <c r="Z42" s="16">
        <v>140</v>
      </c>
    </row>
    <row r="43" spans="1:26" ht="12.75">
      <c r="A43" s="11">
        <v>39</v>
      </c>
      <c r="B43" s="12">
        <v>1813</v>
      </c>
      <c r="C43" s="13" t="s">
        <v>79</v>
      </c>
      <c r="D43" s="13" t="s">
        <v>80</v>
      </c>
      <c r="E43" s="13">
        <v>17</v>
      </c>
      <c r="F43" s="13">
        <v>-3</v>
      </c>
      <c r="G43" s="13">
        <v>24</v>
      </c>
      <c r="H43" s="13">
        <v>-14</v>
      </c>
      <c r="I43" s="13">
        <v>-13</v>
      </c>
      <c r="J43" s="13">
        <v>-33</v>
      </c>
      <c r="K43" s="13">
        <v>-5</v>
      </c>
      <c r="L43" s="13">
        <v>-29</v>
      </c>
      <c r="M43" s="13">
        <v>12</v>
      </c>
      <c r="N43" s="13">
        <v>-17</v>
      </c>
      <c r="O43" s="13"/>
      <c r="P43" s="13"/>
      <c r="Q43" s="13"/>
      <c r="R43" s="13"/>
      <c r="S43" s="13"/>
      <c r="T43" s="13"/>
      <c r="U43" s="13"/>
      <c r="V43" s="13"/>
      <c r="W43" s="13"/>
      <c r="X43" s="14">
        <v>-61</v>
      </c>
      <c r="Y43" s="15">
        <v>-0.61</v>
      </c>
      <c r="Z43" s="16">
        <v>100</v>
      </c>
    </row>
    <row r="44" spans="1:26" ht="12.75">
      <c r="A44" s="11">
        <v>40</v>
      </c>
      <c r="B44" s="12">
        <v>1814</v>
      </c>
      <c r="C44" s="13" t="s">
        <v>79</v>
      </c>
      <c r="D44" s="13" t="s">
        <v>81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10</v>
      </c>
      <c r="P44" s="13">
        <v>8</v>
      </c>
      <c r="Q44" s="13">
        <v>-4</v>
      </c>
      <c r="R44" s="13">
        <v>10</v>
      </c>
      <c r="S44" s="13">
        <v>-17</v>
      </c>
      <c r="T44" s="13">
        <v>-9</v>
      </c>
      <c r="U44" s="13">
        <v>-33</v>
      </c>
      <c r="V44" s="13">
        <v>-11</v>
      </c>
      <c r="W44" s="13">
        <v>-9</v>
      </c>
      <c r="X44" s="14">
        <v>-55</v>
      </c>
      <c r="Y44" s="15">
        <v>-0.6111111111111112</v>
      </c>
      <c r="Z44" s="16">
        <v>90</v>
      </c>
    </row>
    <row r="45" spans="1:26" ht="12.75">
      <c r="A45" s="11">
        <v>41</v>
      </c>
      <c r="B45" s="12">
        <v>726</v>
      </c>
      <c r="C45" s="13" t="s">
        <v>82</v>
      </c>
      <c r="D45" s="13" t="s">
        <v>83</v>
      </c>
      <c r="E45" s="13">
        <v>7</v>
      </c>
      <c r="F45" s="13">
        <v>-33</v>
      </c>
      <c r="G45" s="13"/>
      <c r="H45" s="13">
        <v>5</v>
      </c>
      <c r="I45" s="13">
        <v>-14</v>
      </c>
      <c r="J45" s="13"/>
      <c r="K45" s="13">
        <v>11</v>
      </c>
      <c r="L45" s="13"/>
      <c r="M45" s="13"/>
      <c r="N45" s="13">
        <v>-9</v>
      </c>
      <c r="O45" s="13">
        <v>-42</v>
      </c>
      <c r="P45" s="13"/>
      <c r="Q45" s="13">
        <v>-19</v>
      </c>
      <c r="R45" s="13"/>
      <c r="S45" s="13">
        <v>2</v>
      </c>
      <c r="T45" s="13"/>
      <c r="U45" s="13"/>
      <c r="V45" s="13">
        <v>11</v>
      </c>
      <c r="W45" s="13">
        <v>8</v>
      </c>
      <c r="X45" s="14">
        <v>-73</v>
      </c>
      <c r="Y45" s="15">
        <v>-0.6636363636363637</v>
      </c>
      <c r="Z45" s="16">
        <v>110</v>
      </c>
    </row>
    <row r="46" spans="1:26" ht="12.75">
      <c r="A46" s="11">
        <v>42</v>
      </c>
      <c r="B46" s="12">
        <v>512</v>
      </c>
      <c r="C46" s="13" t="s">
        <v>84</v>
      </c>
      <c r="D46" s="13" t="s">
        <v>85</v>
      </c>
      <c r="E46" s="13">
        <v>27</v>
      </c>
      <c r="F46" s="13"/>
      <c r="G46" s="13">
        <v>-13</v>
      </c>
      <c r="H46" s="13">
        <v>-13</v>
      </c>
      <c r="I46" s="13"/>
      <c r="J46" s="13">
        <v>-19</v>
      </c>
      <c r="K46" s="13">
        <v>-10</v>
      </c>
      <c r="L46" s="13"/>
      <c r="M46" s="13">
        <v>20</v>
      </c>
      <c r="N46" s="13">
        <v>-16</v>
      </c>
      <c r="O46" s="13">
        <v>-12</v>
      </c>
      <c r="P46" s="13"/>
      <c r="Q46" s="13">
        <v>-20</v>
      </c>
      <c r="R46" s="13">
        <v>-40</v>
      </c>
      <c r="S46" s="13"/>
      <c r="T46" s="13">
        <v>-9</v>
      </c>
      <c r="U46" s="13">
        <v>5</v>
      </c>
      <c r="V46" s="13"/>
      <c r="W46" s="13">
        <v>9</v>
      </c>
      <c r="X46" s="14">
        <v>-91</v>
      </c>
      <c r="Y46" s="15">
        <v>-0.7</v>
      </c>
      <c r="Z46" s="16">
        <v>130</v>
      </c>
    </row>
    <row r="47" spans="1:26" ht="12.75">
      <c r="A47" s="11">
        <v>43</v>
      </c>
      <c r="B47" s="12">
        <v>326</v>
      </c>
      <c r="C47" s="13" t="s">
        <v>86</v>
      </c>
      <c r="D47" s="13" t="s">
        <v>87</v>
      </c>
      <c r="E47" s="13"/>
      <c r="F47" s="13"/>
      <c r="G47" s="13">
        <v>-7</v>
      </c>
      <c r="H47" s="13"/>
      <c r="I47" s="13"/>
      <c r="J47" s="13"/>
      <c r="K47" s="13"/>
      <c r="L47" s="13">
        <v>-18</v>
      </c>
      <c r="M47" s="13"/>
      <c r="N47" s="13">
        <v>-5</v>
      </c>
      <c r="O47" s="13"/>
      <c r="P47" s="13">
        <v>1</v>
      </c>
      <c r="Q47" s="13">
        <v>-29</v>
      </c>
      <c r="R47" s="13"/>
      <c r="S47" s="13">
        <v>-5</v>
      </c>
      <c r="T47" s="13"/>
      <c r="U47" s="13"/>
      <c r="V47" s="13">
        <v>-21</v>
      </c>
      <c r="W47" s="13">
        <v>20</v>
      </c>
      <c r="X47" s="14">
        <v>-64</v>
      </c>
      <c r="Y47" s="15">
        <v>-0.8</v>
      </c>
      <c r="Z47" s="16">
        <v>80</v>
      </c>
    </row>
    <row r="48" spans="1:26" ht="12.75">
      <c r="A48" s="11">
        <v>44</v>
      </c>
      <c r="B48" s="12">
        <v>534</v>
      </c>
      <c r="C48" s="13" t="s">
        <v>92</v>
      </c>
      <c r="D48" s="13" t="s">
        <v>93</v>
      </c>
      <c r="E48" s="13">
        <v>-11</v>
      </c>
      <c r="F48" s="13">
        <v>12</v>
      </c>
      <c r="G48" s="13"/>
      <c r="H48" s="13">
        <v>-23</v>
      </c>
      <c r="I48" s="13">
        <v>-11</v>
      </c>
      <c r="J48" s="13"/>
      <c r="K48" s="13">
        <v>-37</v>
      </c>
      <c r="L48" s="13">
        <v>-3</v>
      </c>
      <c r="M48" s="13"/>
      <c r="N48" s="13">
        <v>-34</v>
      </c>
      <c r="O48" s="13"/>
      <c r="P48" s="13">
        <v>-50</v>
      </c>
      <c r="Q48" s="13">
        <v>13</v>
      </c>
      <c r="R48" s="13"/>
      <c r="S48" s="13">
        <v>18</v>
      </c>
      <c r="T48" s="13">
        <v>-7</v>
      </c>
      <c r="U48" s="13"/>
      <c r="V48" s="13">
        <v>23</v>
      </c>
      <c r="W48" s="13"/>
      <c r="X48" s="14">
        <v>-110</v>
      </c>
      <c r="Y48" s="15">
        <v>-0.9166666666666666</v>
      </c>
      <c r="Z48" s="16">
        <v>120</v>
      </c>
    </row>
    <row r="49" spans="1:26" ht="12.75">
      <c r="A49" s="11">
        <v>45</v>
      </c>
      <c r="B49" s="12">
        <v>1824</v>
      </c>
      <c r="C49" s="13" t="s">
        <v>94</v>
      </c>
      <c r="D49" s="13" t="s">
        <v>81</v>
      </c>
      <c r="E49" s="13">
        <v>8</v>
      </c>
      <c r="F49" s="13">
        <v>5</v>
      </c>
      <c r="G49" s="13">
        <v>-21</v>
      </c>
      <c r="H49" s="13">
        <v>-18</v>
      </c>
      <c r="I49" s="13">
        <v>-4</v>
      </c>
      <c r="J49" s="13">
        <v>-4</v>
      </c>
      <c r="K49" s="13">
        <v>-6</v>
      </c>
      <c r="L49" s="13">
        <v>-16</v>
      </c>
      <c r="M49" s="13">
        <v>-27</v>
      </c>
      <c r="N49" s="13">
        <v>-12</v>
      </c>
      <c r="O49" s="13"/>
      <c r="P49" s="13"/>
      <c r="Q49" s="13"/>
      <c r="R49" s="13"/>
      <c r="S49" s="13"/>
      <c r="T49" s="13"/>
      <c r="U49" s="13"/>
      <c r="V49" s="13"/>
      <c r="W49" s="13"/>
      <c r="X49" s="14">
        <v>-95</v>
      </c>
      <c r="Y49" s="15">
        <v>-0.95</v>
      </c>
      <c r="Z49" s="16">
        <v>100</v>
      </c>
    </row>
    <row r="50" spans="1:26" ht="12.75">
      <c r="A50" s="11">
        <v>46</v>
      </c>
      <c r="B50" s="12">
        <v>2034</v>
      </c>
      <c r="C50" s="13" t="s">
        <v>97</v>
      </c>
      <c r="D50" s="13" t="s">
        <v>98</v>
      </c>
      <c r="E50" s="13">
        <v>-3</v>
      </c>
      <c r="F50" s="13">
        <v>3</v>
      </c>
      <c r="G50" s="13">
        <v>-19</v>
      </c>
      <c r="H50" s="13">
        <v>-14</v>
      </c>
      <c r="I50" s="13"/>
      <c r="J50" s="13">
        <v>-17</v>
      </c>
      <c r="K50" s="13"/>
      <c r="L50" s="13"/>
      <c r="M50" s="13">
        <v>-14</v>
      </c>
      <c r="N50" s="13">
        <v>-19</v>
      </c>
      <c r="O50" s="13">
        <v>-12</v>
      </c>
      <c r="P50" s="13">
        <v>-12</v>
      </c>
      <c r="Q50" s="13">
        <v>-21</v>
      </c>
      <c r="R50" s="13"/>
      <c r="S50" s="13">
        <v>9</v>
      </c>
      <c r="T50" s="13">
        <v>-10</v>
      </c>
      <c r="U50" s="13">
        <v>-2</v>
      </c>
      <c r="V50" s="13"/>
      <c r="W50" s="13">
        <v>-20</v>
      </c>
      <c r="X50" s="14">
        <f>SUM(E50:W50)</f>
        <v>-151</v>
      </c>
      <c r="Y50" s="15">
        <f>SUM(X50)/Z50</f>
        <v>-1.0785714285714285</v>
      </c>
      <c r="Z50" s="16">
        <v>140</v>
      </c>
    </row>
    <row r="51" spans="1:26" ht="12.75">
      <c r="A51" s="11">
        <v>47</v>
      </c>
      <c r="B51" s="12">
        <v>1923</v>
      </c>
      <c r="C51" s="13" t="s">
        <v>95</v>
      </c>
      <c r="D51" s="13" t="s">
        <v>96</v>
      </c>
      <c r="E51" s="13">
        <v>-25</v>
      </c>
      <c r="F51" s="13">
        <v>-7</v>
      </c>
      <c r="G51" s="13"/>
      <c r="H51" s="13">
        <v>4</v>
      </c>
      <c r="I51" s="13"/>
      <c r="J51" s="13">
        <v>-33</v>
      </c>
      <c r="K51" s="13"/>
      <c r="L51" s="13"/>
      <c r="M51" s="13"/>
      <c r="N51" s="13"/>
      <c r="O51" s="13"/>
      <c r="P51" s="13">
        <v>16</v>
      </c>
      <c r="Q51" s="13">
        <v>-37</v>
      </c>
      <c r="R51" s="13"/>
      <c r="S51" s="13">
        <v>10</v>
      </c>
      <c r="T51" s="13"/>
      <c r="U51" s="13">
        <v>-9</v>
      </c>
      <c r="V51" s="13">
        <v>-14</v>
      </c>
      <c r="W51" s="13"/>
      <c r="X51" s="14">
        <v>-95</v>
      </c>
      <c r="Y51" s="15">
        <v>-1.0795454545454546</v>
      </c>
      <c r="Z51" s="16">
        <v>88</v>
      </c>
    </row>
    <row r="52" spans="1:26" ht="12.75">
      <c r="A52" s="11">
        <v>48</v>
      </c>
      <c r="B52" s="12">
        <v>1823</v>
      </c>
      <c r="C52" s="13" t="s">
        <v>94</v>
      </c>
      <c r="D52" s="13" t="s">
        <v>80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v>-18</v>
      </c>
      <c r="P52" s="13">
        <v>-16</v>
      </c>
      <c r="Q52" s="13">
        <v>-36</v>
      </c>
      <c r="R52" s="13">
        <v>-26</v>
      </c>
      <c r="S52" s="13">
        <v>-38</v>
      </c>
      <c r="T52" s="13">
        <v>-20</v>
      </c>
      <c r="U52" s="13">
        <v>-28</v>
      </c>
      <c r="V52" s="13">
        <v>-29</v>
      </c>
      <c r="W52" s="13">
        <v>-1</v>
      </c>
      <c r="X52" s="14">
        <v>-212</v>
      </c>
      <c r="Y52" s="15">
        <v>-2.3555555555555556</v>
      </c>
      <c r="Z52" s="16">
        <v>90</v>
      </c>
    </row>
    <row r="53" spans="1:26" ht="12.75">
      <c r="A53" s="11">
        <v>49</v>
      </c>
      <c r="B53" s="12">
        <v>745</v>
      </c>
      <c r="C53" s="13" t="s">
        <v>99</v>
      </c>
      <c r="D53" s="13" t="s">
        <v>100</v>
      </c>
      <c r="E53" s="13"/>
      <c r="F53" s="13">
        <v>-14</v>
      </c>
      <c r="G53" s="13">
        <v>-38</v>
      </c>
      <c r="H53" s="13"/>
      <c r="I53" s="13">
        <v>-49</v>
      </c>
      <c r="J53" s="13">
        <v>-25</v>
      </c>
      <c r="K53" s="13"/>
      <c r="L53" s="13">
        <v>-39</v>
      </c>
      <c r="M53" s="13"/>
      <c r="N53" s="13">
        <v>-21</v>
      </c>
      <c r="O53" s="13"/>
      <c r="P53" s="13">
        <v>-37</v>
      </c>
      <c r="Q53" s="13"/>
      <c r="R53" s="13">
        <v>-41</v>
      </c>
      <c r="S53" s="13"/>
      <c r="T53" s="13">
        <v>-24</v>
      </c>
      <c r="U53" s="13">
        <v>2</v>
      </c>
      <c r="V53" s="13"/>
      <c r="W53" s="13">
        <v>-6</v>
      </c>
      <c r="X53" s="14">
        <v>-292</v>
      </c>
      <c r="Y53" s="15">
        <v>-2.6545454545454548</v>
      </c>
      <c r="Z53" s="16">
        <v>110</v>
      </c>
    </row>
  </sheetData>
  <mergeCells count="3">
    <mergeCell ref="A1:Z1"/>
    <mergeCell ref="A2:Z2"/>
    <mergeCell ref="A4:Z4"/>
  </mergeCells>
  <printOptions/>
  <pageMargins left="0.2" right="0.5" top="0.45" bottom="0.4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gustavo</cp:lastModifiedBy>
  <cp:lastPrinted>2008-09-04T23:10:05Z</cp:lastPrinted>
  <dcterms:created xsi:type="dcterms:W3CDTF">2008-09-04T22:41:42Z</dcterms:created>
  <dcterms:modified xsi:type="dcterms:W3CDTF">2008-09-04T23:11:55Z</dcterms:modified>
  <cp:category/>
  <cp:version/>
  <cp:contentType/>
  <cp:contentStatus/>
</cp:coreProperties>
</file>