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11340" windowHeight="679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</sheets>
  <definedNames/>
  <calcPr fullCalcOnLoad="1"/>
</workbook>
</file>

<file path=xl/sharedStrings.xml><?xml version="1.0" encoding="utf-8"?>
<sst xmlns="http://schemas.openxmlformats.org/spreadsheetml/2006/main" count="2543" uniqueCount="583">
  <si>
    <t>São Paulo</t>
  </si>
  <si>
    <t>Número</t>
  </si>
  <si>
    <t>Nome</t>
  </si>
  <si>
    <t>Alfredo Stefani</t>
  </si>
  <si>
    <t>Ladislao Decsi</t>
  </si>
  <si>
    <t>Lucia Stefani</t>
  </si>
  <si>
    <t>Doris Machado</t>
  </si>
  <si>
    <t>Milton Alvarenga</t>
  </si>
  <si>
    <t>Oswaldo Macedo</t>
  </si>
  <si>
    <t>Raul Reis</t>
  </si>
  <si>
    <t>Sebastien Lafuente</t>
  </si>
  <si>
    <t>Maurício Gouveia</t>
  </si>
  <si>
    <t>Murilo Leal</t>
  </si>
  <si>
    <t>Alaerte Frugoli</t>
  </si>
  <si>
    <t>Nelson Martins Ferreira</t>
  </si>
  <si>
    <t>Renato Cusano</t>
  </si>
  <si>
    <t>Samuel Leite Ribeiro</t>
  </si>
  <si>
    <t>Tibor Kennedy</t>
  </si>
  <si>
    <t>José D. Pinheiro Machado</t>
  </si>
  <si>
    <t>Murilo Hermes</t>
  </si>
  <si>
    <t>Eros Amaral</t>
  </si>
  <si>
    <t>Synésio Martins Ferreira</t>
  </si>
  <si>
    <t>Caio Luis Pereira de Souza</t>
  </si>
  <si>
    <t>Otávio Caubi Salles</t>
  </si>
  <si>
    <t>Carlos Souto</t>
  </si>
  <si>
    <t>Miguel Pereira</t>
  </si>
  <si>
    <t>Norberto Mandler</t>
  </si>
  <si>
    <t>Paraná</t>
  </si>
  <si>
    <t xml:space="preserve"> CAMPEONATO BRASILEIRO LIVRE</t>
  </si>
  <si>
    <t>Heleno Junqueira</t>
  </si>
  <si>
    <t>João Murtinho</t>
  </si>
  <si>
    <t>Hélio Souza e Silva</t>
  </si>
  <si>
    <t>Henrique Schlomann</t>
  </si>
  <si>
    <t>Jogadores</t>
  </si>
  <si>
    <t xml:space="preserve">         Campeão:São Paulo</t>
  </si>
  <si>
    <t>Local :Rio de Janeiro</t>
  </si>
  <si>
    <t>Ano:1950</t>
  </si>
  <si>
    <t xml:space="preserve">      Vice-Campeão:Rio de Janeiro</t>
  </si>
  <si>
    <t>Lúcia Stefani</t>
  </si>
  <si>
    <t xml:space="preserve">Doris Machado </t>
  </si>
  <si>
    <t>Ano:1952</t>
  </si>
  <si>
    <t>Local:Rio de Janeiro</t>
  </si>
  <si>
    <t xml:space="preserve">               </t>
  </si>
  <si>
    <t>Brasileiro por Estado</t>
  </si>
  <si>
    <t>Brasileiro Aberto</t>
  </si>
  <si>
    <t>Total</t>
  </si>
  <si>
    <t>Ano:1953</t>
  </si>
  <si>
    <t>Local:Rio Grande do Sul</t>
  </si>
  <si>
    <t xml:space="preserve">       Vice-Campeão:São Paulo</t>
  </si>
  <si>
    <t>Ano:1954</t>
  </si>
  <si>
    <t xml:space="preserve">         Campeão:Rio de Janeiro</t>
  </si>
  <si>
    <t xml:space="preserve">       Vice-Campeão São Paulo</t>
  </si>
  <si>
    <t>Ano:1955</t>
  </si>
  <si>
    <t xml:space="preserve">          Campeão:Rio de Janeiro</t>
  </si>
  <si>
    <t>Ano:1956</t>
  </si>
  <si>
    <r>
      <t xml:space="preserve"> </t>
    </r>
    <r>
      <rPr>
        <b/>
        <sz val="10"/>
        <rFont val="Arial"/>
        <family val="2"/>
      </rPr>
      <t xml:space="preserve">         Campeão:São Paulo</t>
    </r>
  </si>
  <si>
    <t>Mario Georgetti</t>
  </si>
  <si>
    <t>Piero Achiapatti</t>
  </si>
  <si>
    <t xml:space="preserve">     Vice-Campeão:Rio de Janeiro</t>
  </si>
  <si>
    <t>Eduardo Nahmias</t>
  </si>
  <si>
    <t>Ano:1957</t>
  </si>
  <si>
    <t>Durval Vianna</t>
  </si>
  <si>
    <t>Enio Rastelli</t>
  </si>
  <si>
    <t>Roberto Assumpção</t>
  </si>
  <si>
    <t>Ano:1958</t>
  </si>
  <si>
    <t>Local:Bahia</t>
  </si>
  <si>
    <t xml:space="preserve">            Campeão:São Paulo</t>
  </si>
  <si>
    <r>
      <t xml:space="preserve">      </t>
    </r>
    <r>
      <rPr>
        <b/>
        <sz val="10"/>
        <rFont val="Arial"/>
        <family val="2"/>
      </rPr>
      <t xml:space="preserve"> Vice-Campeão:Rio de Janeiro</t>
    </r>
  </si>
  <si>
    <t>Renato Barbosa de Oliveira</t>
  </si>
  <si>
    <t>Adelstano Porto D'Ave</t>
  </si>
  <si>
    <t>Ano:1959</t>
  </si>
  <si>
    <t>Local:São Paulo</t>
  </si>
  <si>
    <t xml:space="preserve">           Campeão:São Paulo</t>
  </si>
  <si>
    <r>
      <t xml:space="preserve"> </t>
    </r>
    <r>
      <rPr>
        <b/>
        <sz val="10"/>
        <rFont val="Arial"/>
        <family val="2"/>
      </rPr>
      <t xml:space="preserve">      Vice-Campeão:Rio de Janeiro</t>
    </r>
  </si>
  <si>
    <t>Milton Martins Ferreira</t>
  </si>
  <si>
    <t>Jean Gesztezi</t>
  </si>
  <si>
    <t>Ano:1960</t>
  </si>
  <si>
    <t>Local:Minas Gerais</t>
  </si>
  <si>
    <t>Pierre Loeb</t>
  </si>
  <si>
    <t>Eduardo Vianna</t>
  </si>
  <si>
    <t>Ano 1961</t>
  </si>
  <si>
    <t>Local:Pernambuco</t>
  </si>
  <si>
    <t xml:space="preserve">       Vice-Campeão:Rio de Janeiro</t>
  </si>
  <si>
    <r>
      <t xml:space="preserve">       </t>
    </r>
    <r>
      <rPr>
        <b/>
        <sz val="10"/>
        <rFont val="Arial"/>
        <family val="2"/>
      </rPr>
      <t xml:space="preserve">   Vice-Campeão:Bahia</t>
    </r>
  </si>
  <si>
    <t>Abilio Bittencourt</t>
  </si>
  <si>
    <t>Adherbal P. Freitas</t>
  </si>
  <si>
    <t>Angelo Rabello</t>
  </si>
  <si>
    <t>Henrique P. Freitas</t>
  </si>
  <si>
    <t>Jayme Bittencourt</t>
  </si>
  <si>
    <t>Miguel Calmon Villasboas</t>
  </si>
  <si>
    <t>Ano:1962</t>
  </si>
  <si>
    <t>Local:Guanabara</t>
  </si>
  <si>
    <t xml:space="preserve">          Campeão:São Paulo</t>
  </si>
  <si>
    <t>Eugenio Chiaradia</t>
  </si>
  <si>
    <t>Estevão Vazsonyi</t>
  </si>
  <si>
    <t>Judith Vazsonyi</t>
  </si>
  <si>
    <t>Suzanne Vero</t>
  </si>
  <si>
    <t>Ano:1963</t>
  </si>
  <si>
    <t>Pedro Paulo Assumpção</t>
  </si>
  <si>
    <t>Luis Paulo Rocha</t>
  </si>
  <si>
    <t>Raul Costa</t>
  </si>
  <si>
    <t>Ano:1964</t>
  </si>
  <si>
    <t xml:space="preserve">      Campeão:Rio Grande do Sul</t>
  </si>
  <si>
    <t xml:space="preserve">        Vice-Campeão:São Paulo</t>
  </si>
  <si>
    <t>Alberto José Ayres</t>
  </si>
  <si>
    <t>Luis Felipe Sá Gonçalves</t>
  </si>
  <si>
    <t>Roberto Couto Franco</t>
  </si>
  <si>
    <t>Roberto Dourado</t>
  </si>
  <si>
    <t>Sérgio Peixoto</t>
  </si>
  <si>
    <t>André Nicklevsky</t>
  </si>
  <si>
    <t>Paulo Plínio de Barros</t>
  </si>
  <si>
    <t>Ruy Nogueira Neto</t>
  </si>
  <si>
    <t>Stephen Billinsky</t>
  </si>
  <si>
    <t>Ano:1965</t>
  </si>
  <si>
    <t xml:space="preserve">       Vice-Campeão:Guanabara</t>
  </si>
  <si>
    <t xml:space="preserve">             Campeão:Bahia</t>
  </si>
  <si>
    <t xml:space="preserve">        Vice-Campeão:Guanabara</t>
  </si>
  <si>
    <t xml:space="preserve">         Vice-Campeão:Bahia</t>
  </si>
  <si>
    <t>Emidio Gatto</t>
  </si>
  <si>
    <t>Mário Cabussu</t>
  </si>
  <si>
    <t>José Filipone</t>
  </si>
  <si>
    <t>Marcelo Castello Branco</t>
  </si>
  <si>
    <t>Pedro Castello Branco</t>
  </si>
  <si>
    <t>Sérgio Apotecker</t>
  </si>
  <si>
    <t xml:space="preserve"> CAMPEONATO  BRASILEIRO LIVRE</t>
  </si>
  <si>
    <t>Ano:1967</t>
  </si>
  <si>
    <t xml:space="preserve">           Campeão:Guanabara</t>
  </si>
  <si>
    <t>Gabriel P. Chagas</t>
  </si>
  <si>
    <t>Catarina Cabussu</t>
  </si>
  <si>
    <t>Oscar Pontes</t>
  </si>
  <si>
    <t>Ano:1968</t>
  </si>
  <si>
    <t xml:space="preserve">          Campeão:Guanabara</t>
  </si>
  <si>
    <r>
      <t xml:space="preserve">      </t>
    </r>
    <r>
      <rPr>
        <b/>
        <sz val="10"/>
        <rFont val="Arial"/>
        <family val="2"/>
      </rPr>
      <t xml:space="preserve"> Vice-Campeão:São Paulo</t>
    </r>
  </si>
  <si>
    <t>José Barbosa de Oliveira</t>
  </si>
  <si>
    <t>Ernesto D'Orsi</t>
  </si>
  <si>
    <t>Ano:1969</t>
  </si>
  <si>
    <t>Octavio Faria</t>
  </si>
  <si>
    <t>Fernando Balalai Alves Jr.</t>
  </si>
  <si>
    <t>Ano:1970</t>
  </si>
  <si>
    <r>
      <t xml:space="preserve">          </t>
    </r>
    <r>
      <rPr>
        <b/>
        <sz val="10"/>
        <rFont val="Arial"/>
        <family val="2"/>
      </rPr>
      <t>Vice-Campeão:Bahia</t>
    </r>
    <r>
      <rPr>
        <sz val="10"/>
        <rFont val="Arial"/>
        <family val="0"/>
      </rPr>
      <t xml:space="preserve">         </t>
    </r>
  </si>
  <si>
    <t>Christiano Fonseca</t>
  </si>
  <si>
    <t>Gabino Cintra</t>
  </si>
  <si>
    <t>George Goldfarb</t>
  </si>
  <si>
    <t>Roberto Figueira de Mello</t>
  </si>
  <si>
    <t>Ano:1971</t>
  </si>
  <si>
    <t xml:space="preserve">      Vice-Campeão:Guanabara</t>
  </si>
  <si>
    <t>Luis Fernando Ceglia</t>
  </si>
  <si>
    <t>Geraldo Hess</t>
  </si>
  <si>
    <t>Sérgio Barbosa</t>
  </si>
  <si>
    <t xml:space="preserve">                     CAMPEONATO BRASILEIRO LIVRE</t>
  </si>
  <si>
    <t>Ademar Fonseca</t>
  </si>
  <si>
    <t>Estado</t>
  </si>
  <si>
    <t>Campeonatos</t>
  </si>
  <si>
    <t>Vice-Campeonatos</t>
  </si>
  <si>
    <t>Rio Grande do Sul</t>
  </si>
  <si>
    <t>Bahia</t>
  </si>
  <si>
    <t>Minas Gerais</t>
  </si>
  <si>
    <t>Ano:1972</t>
  </si>
  <si>
    <t>Ano:1974</t>
  </si>
  <si>
    <t xml:space="preserve"> Vice-Campeão:Rio Grande do Sul</t>
  </si>
  <si>
    <t>Gilberto Zambrano</t>
  </si>
  <si>
    <t>Nelson Zambrano</t>
  </si>
  <si>
    <t>Paulo Zambrano</t>
  </si>
  <si>
    <t>Antônio Luis Mendonça</t>
  </si>
  <si>
    <t>Luiz Carlos Fetter</t>
  </si>
  <si>
    <t>Luiz Antonio Veiga</t>
  </si>
  <si>
    <t>Ano:1975</t>
  </si>
  <si>
    <r>
      <t xml:space="preserve"> </t>
    </r>
    <r>
      <rPr>
        <b/>
        <sz val="10"/>
        <rFont val="Arial"/>
        <family val="2"/>
      </rPr>
      <t>Vice-Campeão:Rio Grande do Sul</t>
    </r>
  </si>
  <si>
    <t>Fernando Amaral</t>
  </si>
  <si>
    <t>Marcelo Amaral</t>
  </si>
  <si>
    <t>Dagoberto Ribeiro</t>
  </si>
  <si>
    <t>João Moura</t>
  </si>
  <si>
    <t>Eduardo Barcellos</t>
  </si>
  <si>
    <t>Ricardo Jans</t>
  </si>
  <si>
    <t>Ano:1976</t>
  </si>
  <si>
    <r>
      <t xml:space="preserve">       </t>
    </r>
    <r>
      <rPr>
        <b/>
        <sz val="10"/>
        <rFont val="Arial"/>
        <family val="2"/>
      </rPr>
      <t xml:space="preserve"> Vice-Campeão:São Paulo</t>
    </r>
  </si>
  <si>
    <t>Roberto Taunay</t>
  </si>
  <si>
    <t>Ronaldo Avelino</t>
  </si>
  <si>
    <t>Johny Sciarreta</t>
  </si>
  <si>
    <t>Sergio Dias</t>
  </si>
  <si>
    <t>Sérgio Aranha</t>
  </si>
  <si>
    <t>Ano:1977</t>
  </si>
  <si>
    <t xml:space="preserve">          Vice-Campeão:Bahia</t>
  </si>
  <si>
    <t>Paulo Sérgio Brum de Barros</t>
  </si>
  <si>
    <t>Mário P. Freitas</t>
  </si>
  <si>
    <t>Milton Aloi</t>
  </si>
  <si>
    <t>Ano</t>
  </si>
  <si>
    <t>Local</t>
  </si>
  <si>
    <t>Campeão</t>
  </si>
  <si>
    <t>Vice-Campeão</t>
  </si>
  <si>
    <t>Rio de Janeiro</t>
  </si>
  <si>
    <t>------------</t>
  </si>
  <si>
    <t>----------</t>
  </si>
  <si>
    <t>Pernambuco</t>
  </si>
  <si>
    <t>Guanabara</t>
  </si>
  <si>
    <t>-----------</t>
  </si>
  <si>
    <t>Santa Catarina</t>
  </si>
  <si>
    <t xml:space="preserve"> </t>
  </si>
  <si>
    <t xml:space="preserve">        ESTADOS</t>
  </si>
  <si>
    <t>Rio de Janeiro(+Guanabara)</t>
  </si>
  <si>
    <r>
      <t xml:space="preserve">                               CAMPEONATO BRASILEIRO LIVRE</t>
    </r>
    <r>
      <rPr>
        <sz val="10"/>
        <rFont val="Arial"/>
        <family val="0"/>
      </rPr>
      <t xml:space="preserve">                </t>
    </r>
  </si>
  <si>
    <r>
      <t xml:space="preserve">                            </t>
    </r>
    <r>
      <rPr>
        <b/>
        <sz val="10"/>
        <rFont val="Arial"/>
        <family val="2"/>
      </rPr>
      <t xml:space="preserve"> CAMPEONATO BRASILEIRO LIVRE</t>
    </r>
  </si>
  <si>
    <t xml:space="preserve">                                        ESTADOS(1950-1996)</t>
  </si>
  <si>
    <t>Ano:1978</t>
  </si>
  <si>
    <t xml:space="preserve"> Vica-Campeão:Rio Grande do Sul</t>
  </si>
  <si>
    <t>Alcio Maia</t>
  </si>
  <si>
    <t>José Luis Osório</t>
  </si>
  <si>
    <t>Ano:1979</t>
  </si>
  <si>
    <r>
      <t xml:space="preserve">         </t>
    </r>
    <r>
      <rPr>
        <b/>
        <sz val="10"/>
        <rFont val="Arial"/>
        <family val="2"/>
      </rPr>
      <t xml:space="preserve"> Campeão:Rio de Janeiro</t>
    </r>
  </si>
  <si>
    <t>João Carlos Mueller</t>
  </si>
  <si>
    <t>Ano:1981</t>
  </si>
  <si>
    <r>
      <t xml:space="preserve">    </t>
    </r>
    <r>
      <rPr>
        <b/>
        <sz val="10"/>
        <rFont val="Arial"/>
        <family val="2"/>
      </rPr>
      <t xml:space="preserve">   Vice-Campeão:São Paulo</t>
    </r>
  </si>
  <si>
    <r>
      <t xml:space="preserve">        </t>
    </r>
    <r>
      <rPr>
        <b/>
        <sz val="10"/>
        <rFont val="Arial"/>
        <family val="2"/>
      </rPr>
      <t xml:space="preserve">  Campeão:Rio de Janeiro</t>
    </r>
  </si>
  <si>
    <t>Acácio Figueiredo</t>
  </si>
  <si>
    <t>Ano:1982</t>
  </si>
  <si>
    <t xml:space="preserve"> Vice-Campeão :Rio Grande do Sul</t>
  </si>
  <si>
    <t>Alexandre Guimarães Misk</t>
  </si>
  <si>
    <t>Alexandre Misk</t>
  </si>
  <si>
    <t>Damião Coutinho Paes</t>
  </si>
  <si>
    <t>Henri Friedlander</t>
  </si>
  <si>
    <t>Paulo Terlizzi</t>
  </si>
  <si>
    <t>Eloy Ballesteros</t>
  </si>
  <si>
    <t>Antônio Silveira</t>
  </si>
  <si>
    <t>Horácio Oliveira</t>
  </si>
  <si>
    <t>Ano:1983</t>
  </si>
  <si>
    <t xml:space="preserve">           Vice-Campeão:Bahia</t>
  </si>
  <si>
    <t>Gustavo Ricardo F. de Mello</t>
  </si>
  <si>
    <t>Carlos Camacho</t>
  </si>
  <si>
    <t>Antônio P. Freitas</t>
  </si>
  <si>
    <t>Otávio Mirabeau Santos</t>
  </si>
  <si>
    <t xml:space="preserve">          Campeão:Minas Gerais</t>
  </si>
  <si>
    <t>Ano:1984</t>
  </si>
  <si>
    <t>Sylvia Figueira de Mello</t>
  </si>
  <si>
    <t>Ernesto Talheimer</t>
  </si>
  <si>
    <t>Fidel Andres Serradel</t>
  </si>
  <si>
    <t>Moyses Chisman</t>
  </si>
  <si>
    <t>Ano:1985</t>
  </si>
  <si>
    <t>Local:Paraná</t>
  </si>
  <si>
    <t xml:space="preserve">     Campeão:Rio Grande do Sul</t>
  </si>
  <si>
    <t>Renato Fernandes</t>
  </si>
  <si>
    <t>Ano:1986</t>
  </si>
  <si>
    <r>
      <t xml:space="preserve">          </t>
    </r>
    <r>
      <rPr>
        <b/>
        <sz val="10"/>
        <rFont val="Arial"/>
        <family val="2"/>
      </rPr>
      <t xml:space="preserve"> Campeão:São Paulo</t>
    </r>
  </si>
  <si>
    <t>Antônio Armando Marchioni</t>
  </si>
  <si>
    <t>Jorge Yamagushi</t>
  </si>
  <si>
    <t>Ano:1987</t>
  </si>
  <si>
    <t xml:space="preserve">     Vice-Campeão:Minas Gerais</t>
  </si>
  <si>
    <t>Negra Miranda Jordão</t>
  </si>
  <si>
    <t>Branca Mendes</t>
  </si>
  <si>
    <t>Paulo Stefani</t>
  </si>
  <si>
    <t>Ano:1988</t>
  </si>
  <si>
    <t>Local:Santa Catarina</t>
  </si>
  <si>
    <t>Almir Costa</t>
  </si>
  <si>
    <t>Antônio Carraro</t>
  </si>
  <si>
    <t>Ney Tubino</t>
  </si>
  <si>
    <t>Douglas Esposito da Silva</t>
  </si>
  <si>
    <t>Anélio Moreira</t>
  </si>
  <si>
    <t>Ano:1989</t>
  </si>
  <si>
    <r>
      <t xml:space="preserve">   </t>
    </r>
    <r>
      <rPr>
        <b/>
        <sz val="10"/>
        <rFont val="Arial"/>
        <family val="2"/>
      </rPr>
      <t xml:space="preserve">        Campeão:São Paulo</t>
    </r>
  </si>
  <si>
    <r>
      <t xml:space="preserve">   </t>
    </r>
    <r>
      <rPr>
        <b/>
        <sz val="10"/>
        <rFont val="Arial"/>
        <family val="2"/>
      </rPr>
      <t xml:space="preserve">        Vice-Campeão:Bahia</t>
    </r>
  </si>
  <si>
    <t>José Paulo de Sanctis</t>
  </si>
  <si>
    <t>Kazuo Fujihira</t>
  </si>
  <si>
    <t>Cláudio Sampaio</t>
  </si>
  <si>
    <t>Fábio Sampaio</t>
  </si>
  <si>
    <t>Paulo Sampaio</t>
  </si>
  <si>
    <t>Erik Reenssink</t>
  </si>
  <si>
    <t>Miguel Villasboas Filho</t>
  </si>
  <si>
    <t>Ano:1990</t>
  </si>
  <si>
    <t>Ano:1991</t>
  </si>
  <si>
    <t>Ano:1992</t>
  </si>
  <si>
    <r>
      <t xml:space="preserve"> </t>
    </r>
    <r>
      <rPr>
        <b/>
        <sz val="10"/>
        <rFont val="Arial"/>
        <family val="2"/>
      </rPr>
      <t xml:space="preserve">       Vice-Campeão:São Paulo</t>
    </r>
  </si>
  <si>
    <t>Mauricio Figueiredo</t>
  </si>
  <si>
    <t>Tarcísio Fortes</t>
  </si>
  <si>
    <t>Ano:1993</t>
  </si>
  <si>
    <t>José Filippone</t>
  </si>
  <si>
    <r>
      <t xml:space="preserve"> </t>
    </r>
    <r>
      <rPr>
        <b/>
        <sz val="10"/>
        <rFont val="Arial"/>
        <family val="2"/>
      </rPr>
      <t xml:space="preserve">   Vice-Campeão:Rio de Janeiro</t>
    </r>
  </si>
  <si>
    <t>João Paulo Campos</t>
  </si>
  <si>
    <t>Paulo Roberto Brum</t>
  </si>
  <si>
    <t>Ano:1994</t>
  </si>
  <si>
    <t>Ano:1995</t>
  </si>
  <si>
    <t>John London</t>
  </si>
  <si>
    <t>João Alberto Souza Junior</t>
  </si>
  <si>
    <t>Jorge Alberto Freitas</t>
  </si>
  <si>
    <t>Ano:1996</t>
  </si>
  <si>
    <t xml:space="preserve">            Campeão:Bahia</t>
  </si>
  <si>
    <t xml:space="preserve">    Vice-Campeão:Rio de Janeiro</t>
  </si>
  <si>
    <t>Guilherme Junqueira</t>
  </si>
  <si>
    <t>Noemia Castello Branco</t>
  </si>
  <si>
    <t xml:space="preserve">                           JOGADORES CAMPEÕES</t>
  </si>
  <si>
    <t>Ano:1997</t>
  </si>
  <si>
    <t xml:space="preserve">                 Campeões</t>
  </si>
  <si>
    <t>Ano:1998</t>
  </si>
  <si>
    <t xml:space="preserve">                       Campeões</t>
  </si>
  <si>
    <t>Ano:1999</t>
  </si>
  <si>
    <t>Amilcar Magalhães</t>
  </si>
  <si>
    <t>Ano:2000</t>
  </si>
  <si>
    <t xml:space="preserve">                     Campeões</t>
  </si>
  <si>
    <t>Diego Brenner</t>
  </si>
  <si>
    <t>Ano:2001</t>
  </si>
  <si>
    <t>Rafael Amoedo</t>
  </si>
  <si>
    <t xml:space="preserve">                Campeões</t>
  </si>
  <si>
    <t>Pablo Ravena</t>
  </si>
  <si>
    <t>Ano:2002</t>
  </si>
  <si>
    <t xml:space="preserve">                  Campeões</t>
  </si>
  <si>
    <t>Frederico Kladt</t>
  </si>
  <si>
    <t>Manoel Peirão Neto</t>
  </si>
  <si>
    <t>Ano:2003</t>
  </si>
  <si>
    <t>Leda Pain</t>
  </si>
  <si>
    <t>Ano:2004</t>
  </si>
  <si>
    <t>Ano1961</t>
  </si>
  <si>
    <t>Colocação:3°</t>
  </si>
  <si>
    <t xml:space="preserve">           CAMPEONATO BRASILEIRO LIVRE</t>
  </si>
  <si>
    <t xml:space="preserve">         Equipes Rio de Janeiro(+Guanabara)</t>
  </si>
  <si>
    <r>
      <t xml:space="preserve"> </t>
    </r>
    <r>
      <rPr>
        <b/>
        <sz val="10"/>
        <rFont val="Arial"/>
        <family val="2"/>
      </rPr>
      <t xml:space="preserve">                 Colocações Secundárias</t>
    </r>
  </si>
  <si>
    <t>Ernani Bastos</t>
  </si>
  <si>
    <t>Colocação:5°</t>
  </si>
  <si>
    <t xml:space="preserve">Número </t>
  </si>
  <si>
    <t>Alberto Pastor</t>
  </si>
  <si>
    <t>Décio Coutinho</t>
  </si>
  <si>
    <t>João José Figueiredo</t>
  </si>
  <si>
    <t>Luis Cabral de Mello</t>
  </si>
  <si>
    <t>Oswaldo Graça Couto</t>
  </si>
  <si>
    <t>Elisabeth Murtinho</t>
  </si>
  <si>
    <t>Colocação:4°</t>
  </si>
  <si>
    <t>Ronaldo Uchoa</t>
  </si>
  <si>
    <t>Flávio Moreira</t>
  </si>
  <si>
    <t>Colocação:6°</t>
  </si>
  <si>
    <t>Cláudio Cesar de Andrade</t>
  </si>
  <si>
    <t>Luis Ronaldo Lima</t>
  </si>
  <si>
    <t>Roberto Chagas Assumpção</t>
  </si>
  <si>
    <t xml:space="preserve">           CAMPEONATO BRASILEIRO FEMININO</t>
  </si>
  <si>
    <t xml:space="preserve">                           Estados(1955-1996)</t>
  </si>
  <si>
    <t>Bahia/São Paulo</t>
  </si>
  <si>
    <r>
      <t xml:space="preserve">               </t>
    </r>
    <r>
      <rPr>
        <b/>
        <sz val="10"/>
        <rFont val="Arial"/>
        <family val="2"/>
      </rPr>
      <t xml:space="preserve">  CAMPEONATO BRASILEIRO FEMININO</t>
    </r>
  </si>
  <si>
    <r>
      <t xml:space="preserve">                       </t>
    </r>
    <r>
      <rPr>
        <b/>
        <sz val="10"/>
        <rFont val="Arial"/>
        <family val="2"/>
      </rPr>
      <t xml:space="preserve">                 ESTADOS</t>
    </r>
  </si>
  <si>
    <t>--------</t>
  </si>
  <si>
    <t xml:space="preserve">                                Jogadoras Campeães</t>
  </si>
  <si>
    <r>
      <t xml:space="preserve">               </t>
    </r>
    <r>
      <rPr>
        <b/>
        <sz val="10"/>
        <rFont val="Arial"/>
        <family val="2"/>
      </rPr>
      <t xml:space="preserve">    CAMPEONATO BRASILEIRO FEMININO</t>
    </r>
  </si>
  <si>
    <t xml:space="preserve">  CAMPEONATO BRASILEIRO FEMININO</t>
  </si>
  <si>
    <t>Jogadoras</t>
  </si>
  <si>
    <t xml:space="preserve">    Campeão:Rio de Janeiro</t>
  </si>
  <si>
    <t xml:space="preserve">      Vice-Campeão:São Paulo</t>
  </si>
  <si>
    <t>Lilita Vasconcelos</t>
  </si>
  <si>
    <t>Rosita Figueira de Mello</t>
  </si>
  <si>
    <t>Selda Almeida</t>
  </si>
  <si>
    <t>Heddy L. dos Santos</t>
  </si>
  <si>
    <t>Heloisa C. Salles</t>
  </si>
  <si>
    <t>Lourdes Junqueira</t>
  </si>
  <si>
    <t>Margarida Villalobos</t>
  </si>
  <si>
    <t>Odila Lara Nogueira</t>
  </si>
  <si>
    <t>Sylvia Godoy</t>
  </si>
  <si>
    <t>Marina Faria</t>
  </si>
  <si>
    <t xml:space="preserve">       Campeão:São Paulo</t>
  </si>
  <si>
    <t>Helena Jacob</t>
  </si>
  <si>
    <t>Lea Siqueira</t>
  </si>
  <si>
    <t>Sybil Jung</t>
  </si>
  <si>
    <t>Maria Delamare</t>
  </si>
  <si>
    <t>Terezinha Lissau</t>
  </si>
  <si>
    <r>
      <t xml:space="preserve">    </t>
    </r>
    <r>
      <rPr>
        <b/>
        <sz val="10"/>
        <rFont val="Arial"/>
        <family val="2"/>
      </rPr>
      <t xml:space="preserve"> Campeão:Rio de Janeiro</t>
    </r>
  </si>
  <si>
    <r>
      <t xml:space="preserve">     </t>
    </r>
    <r>
      <rPr>
        <b/>
        <sz val="10"/>
        <rFont val="Arial"/>
        <family val="2"/>
      </rPr>
      <t xml:space="preserve">  Vice-Campeão:São Paulo</t>
    </r>
  </si>
  <si>
    <t>Ria Petzold</t>
  </si>
  <si>
    <t>Esther Rodrigues</t>
  </si>
  <si>
    <t>France  Stella</t>
  </si>
  <si>
    <t>Mirinha L. Soares</t>
  </si>
  <si>
    <t xml:space="preserve">        Campeão:São Paulo</t>
  </si>
  <si>
    <t>Baby Machado da Costa</t>
  </si>
  <si>
    <t xml:space="preserve">   CAMPEONATO BRASILEIRO FEMININO</t>
  </si>
  <si>
    <t xml:space="preserve">      Campeão:Rio de Janeiro</t>
  </si>
  <si>
    <t xml:space="preserve">        Vice Campeão:São Paulo</t>
  </si>
  <si>
    <t>Lilian Mahfuz</t>
  </si>
  <si>
    <t>Therezinha Chamma</t>
  </si>
  <si>
    <t>Yolanda Gepp</t>
  </si>
  <si>
    <t>Dagmar Sá</t>
  </si>
  <si>
    <t>Elita Bittencourt</t>
  </si>
  <si>
    <t>Livia Silva Costa</t>
  </si>
  <si>
    <t>Frances Lawrence</t>
  </si>
  <si>
    <t>Olga Pontes</t>
  </si>
  <si>
    <t>Sylvia Calmon</t>
  </si>
  <si>
    <t>Ano:1961</t>
  </si>
  <si>
    <r>
      <t xml:space="preserve">       </t>
    </r>
    <r>
      <rPr>
        <b/>
        <sz val="10"/>
        <rFont val="Arial"/>
        <family val="2"/>
      </rPr>
      <t>Campeão:Rio de Janeiro</t>
    </r>
  </si>
  <si>
    <t>Gilda Leal</t>
  </si>
  <si>
    <t>Ilse Mandler</t>
  </si>
  <si>
    <t>Graziela Bittencourt</t>
  </si>
  <si>
    <t>Linda Conde</t>
  </si>
  <si>
    <t>Lygia P. Freitas</t>
  </si>
  <si>
    <t>Maria Adelaide Gordilho</t>
  </si>
  <si>
    <t xml:space="preserve">         Campeão:Guanabara</t>
  </si>
  <si>
    <r>
      <t xml:space="preserve">       </t>
    </r>
    <r>
      <rPr>
        <b/>
        <sz val="10"/>
        <rFont val="Arial"/>
        <family val="2"/>
      </rPr>
      <t xml:space="preserve">    Vice-Campeão:Bahia</t>
    </r>
  </si>
  <si>
    <t>Ivoneta Penna</t>
  </si>
  <si>
    <t>Maria Vitória Vianna</t>
  </si>
  <si>
    <t>Maria Adelaide Tarquinio</t>
  </si>
  <si>
    <t>Alice Saad</t>
  </si>
  <si>
    <t>Armínia Maia</t>
  </si>
  <si>
    <r>
      <t xml:space="preserve">      </t>
    </r>
    <r>
      <rPr>
        <b/>
        <sz val="10"/>
        <rFont val="Arial"/>
        <family val="2"/>
      </rPr>
      <t>Vice-Campeão:Guanabara</t>
    </r>
  </si>
  <si>
    <t>Heloisa Nogueira</t>
  </si>
  <si>
    <t>Vera Sampaio</t>
  </si>
  <si>
    <t>Yolanda P. Barros</t>
  </si>
  <si>
    <t>Magali Faria</t>
  </si>
  <si>
    <r>
      <t xml:space="preserve"> </t>
    </r>
    <r>
      <rPr>
        <b/>
        <sz val="10"/>
        <rFont val="Arial"/>
        <family val="2"/>
      </rPr>
      <t xml:space="preserve">       Campeão:Guanabara</t>
    </r>
  </si>
  <si>
    <t xml:space="preserve">        Vice-Campeão:Bahia</t>
  </si>
  <si>
    <t>Elita Seixas Maia</t>
  </si>
  <si>
    <t xml:space="preserve">     Vice-Campeão:Guanabara</t>
  </si>
  <si>
    <t>Vera P. Almeida</t>
  </si>
  <si>
    <t>Yolanda Azevedo</t>
  </si>
  <si>
    <t>Zilda Porto D'Ave</t>
  </si>
  <si>
    <r>
      <t xml:space="preserve">         </t>
    </r>
    <r>
      <rPr>
        <b/>
        <sz val="10"/>
        <rFont val="Arial"/>
        <family val="2"/>
      </rPr>
      <t>Campeão:Guanabara</t>
    </r>
  </si>
  <si>
    <t>Lia Cintra</t>
  </si>
  <si>
    <t>Elga Lara Nogueira</t>
  </si>
  <si>
    <t>Yolanda Figueiredo</t>
  </si>
  <si>
    <r>
      <t xml:space="preserve"> </t>
    </r>
    <r>
      <rPr>
        <b/>
        <sz val="10"/>
        <rFont val="Arial"/>
        <family val="2"/>
      </rPr>
      <t xml:space="preserve">            Campeão: Bahia      </t>
    </r>
    <r>
      <rPr>
        <sz val="10"/>
        <rFont val="Arial"/>
        <family val="0"/>
      </rPr>
      <t xml:space="preserve">                       </t>
    </r>
  </si>
  <si>
    <t xml:space="preserve">     Vice -Campeão:Guanabara</t>
  </si>
  <si>
    <t>Goia Balalai Alves</t>
  </si>
  <si>
    <t>Dinah Millions</t>
  </si>
  <si>
    <t>Maria Sá Earp</t>
  </si>
  <si>
    <t xml:space="preserve">     Vice-Campeão:São Paulo</t>
  </si>
  <si>
    <t>Regina Schimieder</t>
  </si>
  <si>
    <t>Suzy Fujihira</t>
  </si>
  <si>
    <t xml:space="preserve">        Campeão:Guanabara</t>
  </si>
  <si>
    <r>
      <t xml:space="preserve"> </t>
    </r>
    <r>
      <rPr>
        <b/>
        <sz val="10"/>
        <rFont val="Arial"/>
        <family val="2"/>
      </rPr>
      <t xml:space="preserve">      Vice-Campeão:São Paulo</t>
    </r>
  </si>
  <si>
    <t>Chely Van Ness</t>
  </si>
  <si>
    <t>Gertie Gramegna</t>
  </si>
  <si>
    <t>Judith Vaszonyi</t>
  </si>
  <si>
    <r>
      <t xml:space="preserve"> </t>
    </r>
    <r>
      <rPr>
        <b/>
        <sz val="10"/>
        <rFont val="Arial"/>
        <family val="2"/>
      </rPr>
      <t xml:space="preserve">        Campeão:Guanabara</t>
    </r>
  </si>
  <si>
    <r>
      <t xml:space="preserve">    </t>
    </r>
    <r>
      <rPr>
        <b/>
        <sz val="10"/>
        <rFont val="Arial"/>
        <family val="2"/>
      </rPr>
      <t xml:space="preserve">    Vice-Campeão:São Paulo</t>
    </r>
  </si>
  <si>
    <t>Agota Mandelot</t>
  </si>
  <si>
    <t>Lúcia Gil</t>
  </si>
  <si>
    <r>
      <t xml:space="preserve">        </t>
    </r>
    <r>
      <rPr>
        <b/>
        <sz val="10"/>
        <rFont val="Arial"/>
        <family val="2"/>
      </rPr>
      <t xml:space="preserve">  Vice-Campeão:Bahia</t>
    </r>
  </si>
  <si>
    <t>Flora Roth</t>
  </si>
  <si>
    <t>Margarida Britto Pereira</t>
  </si>
  <si>
    <t>Maria do Carmo Ferreira</t>
  </si>
  <si>
    <t>Altina Castello Branco</t>
  </si>
  <si>
    <t xml:space="preserve">       Campeão:Rio de Janeiro</t>
  </si>
  <si>
    <t>Dulcy Filgueiras</t>
  </si>
  <si>
    <t>Lia P. Barros</t>
  </si>
  <si>
    <t>Maria Helena Stefani</t>
  </si>
  <si>
    <t>Suely Sampaio</t>
  </si>
  <si>
    <t>Sandra Cowie</t>
  </si>
  <si>
    <t>Ana Maria Assumpção</t>
  </si>
  <si>
    <t>Maria Cecília Mello</t>
  </si>
  <si>
    <t>Vera Gama</t>
  </si>
  <si>
    <t>Suzy Powidzer</t>
  </si>
  <si>
    <t>Leila Maia</t>
  </si>
  <si>
    <t>Daniela Ramalho</t>
  </si>
  <si>
    <t>Moema Guimarães Belo</t>
  </si>
  <si>
    <t>Daisy Kenedy</t>
  </si>
  <si>
    <t>Sarah Hakin</t>
  </si>
  <si>
    <t>Yoshiko Ohyama</t>
  </si>
  <si>
    <t xml:space="preserve">    CAMPEONATO BRASILEIRO FEMININO</t>
  </si>
  <si>
    <t>jogadoras</t>
  </si>
  <si>
    <r>
      <t xml:space="preserve">   </t>
    </r>
    <r>
      <rPr>
        <b/>
        <sz val="10"/>
        <rFont val="Arial"/>
        <family val="2"/>
      </rPr>
      <t>Vice-Campeão:Rio de Janeiro</t>
    </r>
  </si>
  <si>
    <t>Elsa Cordeiro</t>
  </si>
  <si>
    <t>Maria Helena Perdigão</t>
  </si>
  <si>
    <t>Monica Caparros</t>
  </si>
  <si>
    <t>Renata Redfeld</t>
  </si>
  <si>
    <t>Zulmira Douek</t>
  </si>
  <si>
    <t>Rosa Gorescu</t>
  </si>
  <si>
    <t>Nalita Hahl</t>
  </si>
  <si>
    <t xml:space="preserve">    Vice-Campeão:Minas Gerais</t>
  </si>
  <si>
    <t>Elaine Gold</t>
  </si>
  <si>
    <t>Nelsir Magalhães</t>
  </si>
  <si>
    <r>
      <t xml:space="preserve"> </t>
    </r>
    <r>
      <rPr>
        <b/>
        <sz val="10"/>
        <rFont val="Arial"/>
        <family val="2"/>
      </rPr>
      <t xml:space="preserve">     Vice-Campeão:São Paulo</t>
    </r>
  </si>
  <si>
    <t>Maria Lena Brito</t>
  </si>
  <si>
    <t xml:space="preserve">      Vice-Campeão:Paraná</t>
  </si>
  <si>
    <t>Vera Ferreira</t>
  </si>
  <si>
    <t>Cida Trunci</t>
  </si>
  <si>
    <t>Edy Dreher</t>
  </si>
  <si>
    <t>Leila Buffara</t>
  </si>
  <si>
    <t xml:space="preserve">     Campeão:Rio de Janeiro</t>
  </si>
  <si>
    <r>
      <t xml:space="preserve">    </t>
    </r>
    <r>
      <rPr>
        <b/>
        <sz val="10"/>
        <rFont val="Arial"/>
        <family val="2"/>
      </rPr>
      <t xml:space="preserve">  Vice-Campeão:São Paulo</t>
    </r>
  </si>
  <si>
    <t>Elenice Almeida</t>
  </si>
  <si>
    <t>Nelly Chamma</t>
  </si>
  <si>
    <t>Mena Bielschowsky</t>
  </si>
  <si>
    <t>Maria Luisa Ribeiro</t>
  </si>
  <si>
    <t>Marina Amaral</t>
  </si>
  <si>
    <t xml:space="preserve">        Campeão:Rio de Janeiro</t>
  </si>
  <si>
    <t>Margarida Sá Freire</t>
  </si>
  <si>
    <t>Marta Barbosa de Oliveira</t>
  </si>
  <si>
    <t>Sophia P. Souza</t>
  </si>
  <si>
    <t>Lucilia Pereira</t>
  </si>
  <si>
    <t>Maria Aparecida Coura</t>
  </si>
  <si>
    <t>Nadja Vargas</t>
  </si>
  <si>
    <r>
      <t xml:space="preserve"> </t>
    </r>
    <r>
      <rPr>
        <b/>
        <sz val="10"/>
        <rFont val="Arial"/>
        <family val="2"/>
      </rPr>
      <t xml:space="preserve">          Campeão:São Paulo</t>
    </r>
  </si>
  <si>
    <r>
      <t xml:space="preserve">      </t>
    </r>
    <r>
      <rPr>
        <b/>
        <sz val="10"/>
        <rFont val="Arial"/>
        <family val="2"/>
      </rPr>
      <t xml:space="preserve">  Vice-Campeão:Paraná</t>
    </r>
  </si>
  <si>
    <t>Lia Tajtelbaun</t>
  </si>
  <si>
    <t>Marcia Buffara</t>
  </si>
  <si>
    <t>Vania Wunsch</t>
  </si>
  <si>
    <t>Suely Loyola</t>
  </si>
  <si>
    <t>Marta Putz</t>
  </si>
  <si>
    <t>Laura Marchioni</t>
  </si>
  <si>
    <t>Lúcia Dória</t>
  </si>
  <si>
    <t>Marina Milos</t>
  </si>
  <si>
    <t>Isabela Vargas</t>
  </si>
  <si>
    <t>Vera Coutinho</t>
  </si>
  <si>
    <r>
      <t xml:space="preserve"> </t>
    </r>
    <r>
      <rPr>
        <b/>
        <sz val="10"/>
        <rFont val="Arial"/>
        <family val="2"/>
      </rPr>
      <t xml:space="preserve">     Campeão:Rio de Janeiro</t>
    </r>
  </si>
  <si>
    <t>Ursula Lenz</t>
  </si>
  <si>
    <t xml:space="preserve">            Campeão:Paraná</t>
  </si>
  <si>
    <t>Creusa Schneider</t>
  </si>
  <si>
    <t>Ann Charlotte Barbosa</t>
  </si>
  <si>
    <t>Claudia Alvim</t>
  </si>
  <si>
    <t>Elisabeth Souza Maia</t>
  </si>
  <si>
    <r>
      <t xml:space="preserve">     </t>
    </r>
    <r>
      <rPr>
        <b/>
        <sz val="10"/>
        <rFont val="Arial"/>
        <family val="2"/>
      </rPr>
      <t xml:space="preserve"> Campeão:Rio de Janeiro</t>
    </r>
  </si>
  <si>
    <t>Catherine Benguigui Garcia</t>
  </si>
  <si>
    <t>Aurea Ramos</t>
  </si>
  <si>
    <t>Maria Luisa Brazão</t>
  </si>
  <si>
    <t>Anna Fonseca</t>
  </si>
  <si>
    <t>Jacqueline Meireles</t>
  </si>
  <si>
    <t>Maria Lúcia Menezes</t>
  </si>
  <si>
    <t>Graça Poncioni</t>
  </si>
  <si>
    <r>
      <t xml:space="preserve"> </t>
    </r>
    <r>
      <rPr>
        <b/>
        <sz val="10"/>
        <rFont val="Arial"/>
        <family val="2"/>
      </rPr>
      <t xml:space="preserve">              Campeães</t>
    </r>
  </si>
  <si>
    <t xml:space="preserve">               Campeães</t>
  </si>
  <si>
    <t>Juliana Pacheco de Oliveira</t>
  </si>
  <si>
    <t>Lúcia Menezes</t>
  </si>
  <si>
    <t>Marta Machado</t>
  </si>
  <si>
    <t>Irene Gomes</t>
  </si>
  <si>
    <t>Laila Brener</t>
  </si>
  <si>
    <t>Lis Gottschalk</t>
  </si>
  <si>
    <t>Maria Aparecida Barbosa</t>
  </si>
  <si>
    <t>Maria Cecília Castro</t>
  </si>
  <si>
    <t xml:space="preserve">     CAMPEONATO BRASILEIRO FEMININO</t>
  </si>
  <si>
    <t>Jogadoras:</t>
  </si>
  <si>
    <t>Isa Breitman</t>
  </si>
  <si>
    <t>Iris Vasarhaly</t>
  </si>
  <si>
    <t>Suzane Menck</t>
  </si>
  <si>
    <t xml:space="preserve">      CAMPEONATO BRASILEIRO FEMININO</t>
  </si>
  <si>
    <r>
      <t xml:space="preserve">           </t>
    </r>
    <r>
      <rPr>
        <b/>
        <sz val="10"/>
        <rFont val="Arial"/>
        <family val="2"/>
      </rPr>
      <t xml:space="preserve">       Equipes Rio de Janeiro</t>
    </r>
  </si>
  <si>
    <t xml:space="preserve">                  Colocações Secundárias</t>
  </si>
  <si>
    <t>Colocação:3º</t>
  </si>
  <si>
    <t>Colocação:4º</t>
  </si>
  <si>
    <t>Myriam Avzaradel</t>
  </si>
  <si>
    <t>Colocação:7º</t>
  </si>
  <si>
    <t>Marina Natividade</t>
  </si>
  <si>
    <t>Maria Luisa B. de Oliveira</t>
  </si>
  <si>
    <t>Regina Formiga</t>
  </si>
  <si>
    <t>Eduardo Magalhães</t>
  </si>
  <si>
    <t>Hermes da Fonseca</t>
  </si>
  <si>
    <t>João Pedro B. Mello</t>
  </si>
  <si>
    <t>Ruy Fioravanti</t>
  </si>
  <si>
    <t>Stanley Stephens</t>
  </si>
  <si>
    <t>Eglon Marques</t>
  </si>
  <si>
    <t>Eduardo Martins</t>
  </si>
  <si>
    <t>George Reiter</t>
  </si>
  <si>
    <t>José Emílio Neves</t>
  </si>
  <si>
    <t>Luis Alberto Matzenbacker</t>
  </si>
  <si>
    <t>Adolfo Taubkin</t>
  </si>
  <si>
    <t>Armando Trompovsky</t>
  </si>
  <si>
    <t>Alice Estella</t>
  </si>
  <si>
    <t>Berta Ottensosser</t>
  </si>
  <si>
    <t>Clarisse Vieira Machado</t>
  </si>
  <si>
    <t>Marina Costa</t>
  </si>
  <si>
    <t>Regina Schmieder</t>
  </si>
  <si>
    <t>Sophia Pereira de Souza</t>
  </si>
  <si>
    <t>Ricardo Janz</t>
  </si>
  <si>
    <t>Campeões</t>
  </si>
  <si>
    <t>Roberto Barbosa de Oliveira</t>
  </si>
  <si>
    <t>Paula David</t>
  </si>
  <si>
    <t>Vera Silva</t>
  </si>
  <si>
    <t>Fernando Cysneiros</t>
  </si>
  <si>
    <t>João Deus Silva Neto</t>
  </si>
  <si>
    <t>Octávio Pinto Guimarães</t>
  </si>
  <si>
    <t>Bruno Pacheco de Oliveira</t>
  </si>
  <si>
    <t>Emílio La Rovere</t>
  </si>
  <si>
    <t>Marco Thoma</t>
  </si>
  <si>
    <t>Claudio Sampaio</t>
  </si>
  <si>
    <t>Erik Reensink</t>
  </si>
  <si>
    <t>Mario P. Freitas</t>
  </si>
  <si>
    <t>Federico Kladt</t>
  </si>
  <si>
    <t>Simone Tanaka</t>
  </si>
  <si>
    <t>João Alberto Dib</t>
  </si>
  <si>
    <t>Eduardo Bastos</t>
  </si>
  <si>
    <t>Ulisses Vianna</t>
  </si>
  <si>
    <t>Nicolas Budberg</t>
  </si>
  <si>
    <t>Ano:2005</t>
  </si>
  <si>
    <t>Local:Rio Gande do Sul</t>
  </si>
  <si>
    <t>Vilma Domenico</t>
  </si>
  <si>
    <t>Sergio Roberto Brum</t>
  </si>
  <si>
    <t>Ano:2006</t>
  </si>
  <si>
    <t>Áurea Ramos</t>
  </si>
  <si>
    <t xml:space="preserve">Isa Breitman </t>
  </si>
  <si>
    <t>Marilu Lujan Amaral</t>
  </si>
  <si>
    <t>Marilu  Lujan Amaral</t>
  </si>
  <si>
    <t>Fernando Lema</t>
  </si>
  <si>
    <t>Gabriele Tusa</t>
  </si>
  <si>
    <t>Ano:2007</t>
  </si>
  <si>
    <t>Local:Brasilia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</si>
</sst>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7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2" xfId="0" applyBorder="1" applyAlignment="1">
      <alignment/>
    </xf>
    <xf numFmtId="0" fontId="1" fillId="0" borderId="3" xfId="0" applyFont="1" applyBorder="1" applyAlignment="1">
      <alignment/>
    </xf>
    <xf numFmtId="0" fontId="0" fillId="0" borderId="47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27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2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5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4" xfId="0" applyBorder="1" applyAlignment="1">
      <alignment/>
    </xf>
    <xf numFmtId="0" fontId="0" fillId="0" borderId="24" xfId="0" applyBorder="1" applyAlignment="1">
      <alignment/>
    </xf>
    <xf numFmtId="0" fontId="0" fillId="0" borderId="53" xfId="0" applyBorder="1" applyAlignment="1">
      <alignment/>
    </xf>
    <xf numFmtId="0" fontId="0" fillId="0" borderId="11" xfId="0" applyBorder="1" applyAlignment="1">
      <alignment/>
    </xf>
    <xf numFmtId="0" fontId="0" fillId="0" borderId="42" xfId="0" applyBorder="1" applyAlignment="1" quotePrefix="1">
      <alignment horizontal="center"/>
    </xf>
    <xf numFmtId="0" fontId="0" fillId="0" borderId="26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6" xfId="0" applyBorder="1" applyAlignment="1" quotePrefix="1">
      <alignment horizontal="center"/>
    </xf>
    <xf numFmtId="0" fontId="0" fillId="0" borderId="2" xfId="0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33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58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60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6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7" xfId="0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6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0" xfId="0" applyAlignment="1">
      <alignment/>
    </xf>
    <xf numFmtId="0" fontId="0" fillId="0" borderId="62" xfId="0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48" xfId="0" applyBorder="1" applyAlignment="1">
      <alignment/>
    </xf>
    <xf numFmtId="0" fontId="0" fillId="0" borderId="9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7" xfId="0" applyBorder="1" applyAlignment="1">
      <alignment/>
    </xf>
    <xf numFmtId="0" fontId="0" fillId="0" borderId="63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64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5" fillId="0" borderId="55" xfId="0" applyFont="1" applyBorder="1" applyAlignment="1">
      <alignment horizontal="center"/>
    </xf>
    <xf numFmtId="0" fontId="6" fillId="0" borderId="50" xfId="0" applyFont="1" applyBorder="1" applyAlignment="1">
      <alignment/>
    </xf>
    <xf numFmtId="0" fontId="6" fillId="0" borderId="47" xfId="0" applyFont="1" applyBorder="1" applyAlignment="1">
      <alignment horizontal="center"/>
    </xf>
    <xf numFmtId="0" fontId="6" fillId="0" borderId="42" xfId="0" applyFont="1" applyBorder="1" applyAlignment="1" quotePrefix="1">
      <alignment horizontal="center"/>
    </xf>
    <xf numFmtId="0" fontId="6" fillId="0" borderId="42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6" xfId="0" applyFont="1" applyBorder="1" applyAlignment="1" quotePrefix="1">
      <alignment horizontal="center"/>
    </xf>
    <xf numFmtId="0" fontId="6" fillId="0" borderId="5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 quotePrefix="1">
      <alignment horizontal="center"/>
    </xf>
    <xf numFmtId="0" fontId="8" fillId="0" borderId="31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0" xfId="0" applyFont="1" applyBorder="1" applyAlignment="1" quotePrefix="1">
      <alignment horizontal="center"/>
    </xf>
    <xf numFmtId="0" fontId="8" fillId="0" borderId="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46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4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50" xfId="0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6" fillId="0" borderId="47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51" xfId="0" applyBorder="1" applyAlignment="1">
      <alignment/>
    </xf>
    <xf numFmtId="0" fontId="6" fillId="0" borderId="27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4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2"/>
  <sheetViews>
    <sheetView tabSelected="1" workbookViewId="0" topLeftCell="A566">
      <selection activeCell="F591" sqref="F591"/>
    </sheetView>
  </sheetViews>
  <sheetFormatPr defaultColWidth="9.140625" defaultRowHeight="12.75"/>
  <cols>
    <col min="1" max="1" width="10.7109375" style="0" customWidth="1"/>
    <col min="2" max="2" width="7.00390625" style="0" customWidth="1"/>
    <col min="3" max="3" width="25.7109375" style="0" customWidth="1"/>
    <col min="4" max="4" width="7.140625" style="0" customWidth="1"/>
    <col min="5" max="5" width="25.7109375" style="0" customWidth="1"/>
    <col min="6" max="6" width="15.57421875" style="0" customWidth="1"/>
  </cols>
  <sheetData>
    <row r="1" spans="1:16" ht="12.75">
      <c r="A1" s="16"/>
      <c r="B1" s="9"/>
      <c r="C1" s="5"/>
      <c r="D1" s="7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3"/>
      <c r="B2" s="13"/>
      <c r="C2" s="8" t="s">
        <v>28</v>
      </c>
      <c r="D2" s="9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3.5" thickBot="1">
      <c r="A3" s="3"/>
      <c r="B3" s="45"/>
      <c r="C3" s="30"/>
      <c r="D3" s="11"/>
      <c r="G3" s="3"/>
      <c r="H3" s="3"/>
      <c r="I3" s="3"/>
      <c r="J3" s="3"/>
      <c r="K3" s="3"/>
      <c r="L3" s="3"/>
      <c r="M3" s="3"/>
      <c r="N3" s="3"/>
      <c r="O3" s="3"/>
      <c r="P3" s="3"/>
    </row>
    <row r="4" spans="4:16" ht="13.5" thickBot="1">
      <c r="D4" s="29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3.5" thickBot="1">
      <c r="A5" s="32" t="s">
        <v>36</v>
      </c>
      <c r="B5" s="1"/>
      <c r="C5" s="44" t="s">
        <v>35</v>
      </c>
      <c r="D5" s="28"/>
      <c r="E5" s="28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3.5" thickBot="1">
      <c r="A6" s="43"/>
      <c r="B6" s="37" t="s">
        <v>34</v>
      </c>
      <c r="C6" s="42"/>
      <c r="D6" s="37" t="s">
        <v>37</v>
      </c>
      <c r="E6" s="38"/>
      <c r="F6" s="8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33"/>
      <c r="B7" s="39">
        <v>1</v>
      </c>
      <c r="C7" s="41" t="s">
        <v>3</v>
      </c>
      <c r="D7" s="39">
        <v>5</v>
      </c>
      <c r="E7" s="41" t="s">
        <v>39</v>
      </c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34" t="s">
        <v>33</v>
      </c>
      <c r="B8" s="71">
        <v>2</v>
      </c>
      <c r="C8" s="41" t="s">
        <v>4</v>
      </c>
      <c r="D8" s="39">
        <v>6</v>
      </c>
      <c r="E8" s="41" t="s">
        <v>7</v>
      </c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34"/>
      <c r="B9" s="39">
        <v>3</v>
      </c>
      <c r="C9" s="41" t="s">
        <v>38</v>
      </c>
      <c r="D9" s="39">
        <v>7</v>
      </c>
      <c r="E9" s="41" t="s">
        <v>8</v>
      </c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3"/>
      <c r="B10" s="39">
        <v>4</v>
      </c>
      <c r="C10" s="41" t="s">
        <v>16</v>
      </c>
      <c r="D10" s="39">
        <v>8</v>
      </c>
      <c r="E10" s="41" t="s">
        <v>9</v>
      </c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33"/>
      <c r="B11" s="39"/>
      <c r="C11" s="41"/>
      <c r="D11" s="39">
        <v>9</v>
      </c>
      <c r="E11" s="41" t="s">
        <v>10</v>
      </c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3.5" thickBot="1">
      <c r="A12" s="35"/>
      <c r="B12" s="26"/>
      <c r="C12" s="27"/>
      <c r="D12" s="26"/>
      <c r="E12" s="27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3.5" thickBot="1">
      <c r="A13" s="1"/>
      <c r="B13" s="1"/>
      <c r="C13" s="1"/>
      <c r="D13" s="1"/>
      <c r="E13" s="1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3.5" thickBot="1">
      <c r="A14" s="43" t="s">
        <v>40</v>
      </c>
      <c r="B14" s="1"/>
      <c r="C14" s="32" t="s">
        <v>41</v>
      </c>
      <c r="D14" s="1"/>
      <c r="E14" s="1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3.5" thickBot="1">
      <c r="A15" s="32" t="s">
        <v>42</v>
      </c>
      <c r="B15" s="31" t="s">
        <v>50</v>
      </c>
      <c r="C15" s="12"/>
      <c r="D15" s="37" t="s">
        <v>51</v>
      </c>
      <c r="E15" s="46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3"/>
      <c r="B16" s="48">
        <v>10</v>
      </c>
      <c r="C16" s="52" t="s">
        <v>18</v>
      </c>
      <c r="D16" s="40">
        <v>13</v>
      </c>
      <c r="E16" s="52" t="s">
        <v>13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3"/>
      <c r="B17" s="50">
        <v>11</v>
      </c>
      <c r="C17" s="52" t="s">
        <v>11</v>
      </c>
      <c r="D17" s="49">
        <v>2</v>
      </c>
      <c r="E17" s="41" t="s">
        <v>4</v>
      </c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4" t="s">
        <v>33</v>
      </c>
      <c r="B18" s="48">
        <v>6</v>
      </c>
      <c r="C18" s="52" t="s">
        <v>7</v>
      </c>
      <c r="D18" s="49">
        <v>16</v>
      </c>
      <c r="E18" s="52" t="s">
        <v>14</v>
      </c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3"/>
      <c r="B19" s="48">
        <v>12</v>
      </c>
      <c r="C19" s="52" t="s">
        <v>12</v>
      </c>
      <c r="D19" s="49">
        <v>14</v>
      </c>
      <c r="E19" s="52" t="s">
        <v>15</v>
      </c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3"/>
      <c r="B20" s="48">
        <v>7</v>
      </c>
      <c r="C20" s="52" t="s">
        <v>8</v>
      </c>
      <c r="D20" s="49">
        <v>4</v>
      </c>
      <c r="E20" s="52" t="s">
        <v>16</v>
      </c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3.5" thickBot="1">
      <c r="A21" s="35"/>
      <c r="B21" s="18">
        <v>9</v>
      </c>
      <c r="C21" s="53" t="s">
        <v>10</v>
      </c>
      <c r="D21" s="24">
        <v>15</v>
      </c>
      <c r="E21" s="53" t="s">
        <v>17</v>
      </c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3.5" thickBot="1">
      <c r="A22" s="1"/>
      <c r="B22" s="1"/>
      <c r="C22" s="1"/>
      <c r="D22" s="1"/>
      <c r="E22" s="1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3.5" thickBot="1">
      <c r="A23" s="32" t="s">
        <v>46</v>
      </c>
      <c r="B23" s="1"/>
      <c r="C23" s="43" t="s">
        <v>47</v>
      </c>
      <c r="D23" s="1"/>
      <c r="E23" s="1"/>
      <c r="F23" s="2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3.5" thickBot="1">
      <c r="A24" s="43"/>
      <c r="B24" s="37" t="s">
        <v>50</v>
      </c>
      <c r="C24" s="61"/>
      <c r="D24" s="37" t="s">
        <v>48</v>
      </c>
      <c r="E24" s="54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32"/>
      <c r="B25" s="69">
        <v>5</v>
      </c>
      <c r="C25" s="59" t="s">
        <v>6</v>
      </c>
      <c r="D25" s="78">
        <v>18</v>
      </c>
      <c r="E25" s="57" t="s">
        <v>22</v>
      </c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3"/>
      <c r="B26" s="70">
        <v>6</v>
      </c>
      <c r="C26" s="60" t="s">
        <v>7</v>
      </c>
      <c r="D26" s="48">
        <v>19</v>
      </c>
      <c r="E26" s="58" t="s">
        <v>20</v>
      </c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4" t="s">
        <v>33</v>
      </c>
      <c r="B27" s="70">
        <v>7</v>
      </c>
      <c r="C27" s="60" t="s">
        <v>8</v>
      </c>
      <c r="D27" s="48">
        <v>16</v>
      </c>
      <c r="E27" s="58" t="s">
        <v>14</v>
      </c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3"/>
      <c r="B28" s="70">
        <v>9</v>
      </c>
      <c r="C28" s="60" t="s">
        <v>10</v>
      </c>
      <c r="D28" s="48">
        <v>20</v>
      </c>
      <c r="E28" s="58" t="s">
        <v>23</v>
      </c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3"/>
      <c r="B29" s="70">
        <v>17</v>
      </c>
      <c r="C29" s="60" t="s">
        <v>19</v>
      </c>
      <c r="D29" s="48">
        <v>14</v>
      </c>
      <c r="E29" s="58" t="s">
        <v>15</v>
      </c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3.5" thickBot="1">
      <c r="A30" s="35"/>
      <c r="B30" s="22"/>
      <c r="C30" s="17"/>
      <c r="D30" s="18">
        <v>21</v>
      </c>
      <c r="E30" s="55" t="s">
        <v>21</v>
      </c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3.5" thickBot="1">
      <c r="A31" s="1"/>
      <c r="B31" s="1"/>
      <c r="C31" s="1"/>
      <c r="D31" s="2"/>
      <c r="E31" s="1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3.5" thickBot="1">
      <c r="A32" s="43" t="s">
        <v>49</v>
      </c>
      <c r="C32" s="62" t="s">
        <v>0</v>
      </c>
      <c r="D32" s="2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3.5" thickBot="1">
      <c r="A33" s="43"/>
      <c r="B33" s="63" t="s">
        <v>50</v>
      </c>
      <c r="C33" s="64"/>
      <c r="D33" s="37" t="s">
        <v>48</v>
      </c>
      <c r="E33" s="15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2"/>
      <c r="B34" s="56">
        <v>22</v>
      </c>
      <c r="C34" s="68" t="s">
        <v>24</v>
      </c>
      <c r="D34" s="89">
        <v>13</v>
      </c>
      <c r="E34" s="68" t="s">
        <v>13</v>
      </c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3"/>
      <c r="B35" s="40">
        <v>5</v>
      </c>
      <c r="C35" s="52" t="s">
        <v>6</v>
      </c>
      <c r="D35" s="39">
        <v>18</v>
      </c>
      <c r="E35" s="52" t="s">
        <v>22</v>
      </c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4" t="s">
        <v>33</v>
      </c>
      <c r="B36" s="40">
        <v>23</v>
      </c>
      <c r="C36" s="52" t="s">
        <v>25</v>
      </c>
      <c r="D36" s="39">
        <v>19</v>
      </c>
      <c r="E36" s="52" t="s">
        <v>20</v>
      </c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3"/>
      <c r="B37" s="40">
        <v>6</v>
      </c>
      <c r="C37" s="52" t="s">
        <v>7</v>
      </c>
      <c r="D37" s="39">
        <v>2</v>
      </c>
      <c r="E37" s="41" t="s">
        <v>4</v>
      </c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33"/>
      <c r="B38" s="40">
        <v>24</v>
      </c>
      <c r="C38" s="52" t="s">
        <v>26</v>
      </c>
      <c r="D38" s="39">
        <v>4</v>
      </c>
      <c r="E38" s="52" t="s">
        <v>16</v>
      </c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3.5" thickBot="1">
      <c r="A39" s="35"/>
      <c r="B39" s="24">
        <v>9</v>
      </c>
      <c r="C39" s="65" t="s">
        <v>10</v>
      </c>
      <c r="D39" s="26"/>
      <c r="E39" s="19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3.5" thickBot="1">
      <c r="A40" s="1"/>
      <c r="D40" s="2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3.5" thickBot="1">
      <c r="A41" s="43" t="s">
        <v>52</v>
      </c>
      <c r="C41" s="62" t="s">
        <v>27</v>
      </c>
      <c r="D41" s="2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3.5" thickBot="1">
      <c r="A42" s="43"/>
      <c r="B42" s="63" t="s">
        <v>53</v>
      </c>
      <c r="C42" s="15"/>
      <c r="D42" s="36" t="s">
        <v>48</v>
      </c>
      <c r="E42" s="15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2"/>
      <c r="B43" s="78">
        <v>22</v>
      </c>
      <c r="C43" s="57" t="s">
        <v>24</v>
      </c>
      <c r="D43" s="78">
        <v>18</v>
      </c>
      <c r="E43" s="57" t="s">
        <v>22</v>
      </c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66"/>
      <c r="B44" s="48">
        <v>5</v>
      </c>
      <c r="C44" s="58" t="s">
        <v>6</v>
      </c>
      <c r="D44" s="48">
        <v>19</v>
      </c>
      <c r="E44" s="58" t="s">
        <v>20</v>
      </c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34" t="s">
        <v>33</v>
      </c>
      <c r="B45" s="48">
        <v>25</v>
      </c>
      <c r="C45" s="58" t="s">
        <v>29</v>
      </c>
      <c r="D45" s="48">
        <v>27</v>
      </c>
      <c r="E45" s="58" t="s">
        <v>31</v>
      </c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66"/>
      <c r="B46" s="48">
        <v>26</v>
      </c>
      <c r="C46" s="58" t="s">
        <v>30</v>
      </c>
      <c r="D46" s="48">
        <v>28</v>
      </c>
      <c r="E46" s="58" t="s">
        <v>32</v>
      </c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66"/>
      <c r="B47" s="48">
        <v>6</v>
      </c>
      <c r="C47" s="58" t="s">
        <v>7</v>
      </c>
      <c r="D47" s="48">
        <v>2</v>
      </c>
      <c r="E47" s="60" t="s">
        <v>4</v>
      </c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3.5" thickBot="1">
      <c r="A48" s="67"/>
      <c r="B48" s="18">
        <v>9</v>
      </c>
      <c r="C48" s="55" t="s">
        <v>10</v>
      </c>
      <c r="D48" s="18">
        <v>15</v>
      </c>
      <c r="E48" s="55" t="s">
        <v>17</v>
      </c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4:16" ht="12.75">
      <c r="D49" s="2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4:16" ht="12.75">
      <c r="D50" s="2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4:16" ht="12.75">
      <c r="D51" s="2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4:16" ht="12.75">
      <c r="D52" s="2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4:16" ht="13.5" thickBot="1">
      <c r="D53" s="2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3:16" ht="12.75">
      <c r="C54" s="5"/>
      <c r="D54" s="72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3:16" ht="12.75">
      <c r="C55" s="8" t="s">
        <v>28</v>
      </c>
      <c r="D55" s="7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3:16" ht="13.5" thickBot="1">
      <c r="C56" s="10"/>
      <c r="D56" s="74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4:16" ht="12.75">
      <c r="D57" s="2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4:16" ht="13.5" thickBot="1">
      <c r="D58" s="2"/>
      <c r="E58" s="1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3.5" thickBot="1">
      <c r="A59" s="43" t="s">
        <v>54</v>
      </c>
      <c r="B59" s="2"/>
      <c r="C59" s="32" t="s">
        <v>41</v>
      </c>
      <c r="D59" s="2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3.5" thickBot="1">
      <c r="A60" s="75"/>
      <c r="B60" s="14" t="s">
        <v>55</v>
      </c>
      <c r="C60" s="15"/>
      <c r="D60" s="36" t="s">
        <v>58</v>
      </c>
      <c r="E60" s="77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76"/>
      <c r="B61" s="78">
        <v>19</v>
      </c>
      <c r="C61" s="57" t="s">
        <v>20</v>
      </c>
      <c r="D61" s="78">
        <v>22</v>
      </c>
      <c r="E61" s="57" t="s">
        <v>24</v>
      </c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3"/>
      <c r="B62" s="48">
        <v>28</v>
      </c>
      <c r="C62" s="58" t="s">
        <v>32</v>
      </c>
      <c r="D62" s="48">
        <v>5</v>
      </c>
      <c r="E62" s="58" t="s">
        <v>6</v>
      </c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34" t="s">
        <v>33</v>
      </c>
      <c r="B63" s="48">
        <v>2</v>
      </c>
      <c r="C63" s="60" t="s">
        <v>4</v>
      </c>
      <c r="D63" s="48">
        <v>31</v>
      </c>
      <c r="E63" s="58" t="s">
        <v>59</v>
      </c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66"/>
      <c r="B64" s="48">
        <v>29</v>
      </c>
      <c r="C64" s="58" t="s">
        <v>56</v>
      </c>
      <c r="D64" s="48">
        <v>6</v>
      </c>
      <c r="E64" s="58" t="s">
        <v>7</v>
      </c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>
      <c r="A65" s="66"/>
      <c r="B65" s="48">
        <v>30</v>
      </c>
      <c r="C65" s="58" t="s">
        <v>57</v>
      </c>
      <c r="D65" s="48">
        <v>24</v>
      </c>
      <c r="E65" s="58" t="s">
        <v>26</v>
      </c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3.5" thickBot="1">
      <c r="A66" s="67"/>
      <c r="B66" s="18">
        <v>15</v>
      </c>
      <c r="C66" s="55" t="s">
        <v>17</v>
      </c>
      <c r="D66" s="18">
        <v>7</v>
      </c>
      <c r="E66" s="55" t="s">
        <v>8</v>
      </c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4:16" ht="13.5" thickBot="1">
      <c r="D67" s="2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3.5" thickBot="1">
      <c r="A68" s="75" t="s">
        <v>60</v>
      </c>
      <c r="C68" s="62" t="s">
        <v>47</v>
      </c>
      <c r="D68" s="2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3.5" thickBot="1">
      <c r="A69" s="75"/>
      <c r="B69" s="63" t="s">
        <v>53</v>
      </c>
      <c r="C69" s="15"/>
      <c r="D69" s="36" t="s">
        <v>48</v>
      </c>
      <c r="E69" s="15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>
      <c r="A70" s="76"/>
      <c r="B70" s="56">
        <v>22</v>
      </c>
      <c r="C70" s="79" t="s">
        <v>24</v>
      </c>
      <c r="D70" s="82">
        <v>18</v>
      </c>
      <c r="E70" s="68" t="s">
        <v>22</v>
      </c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66"/>
      <c r="B71" s="40">
        <v>32</v>
      </c>
      <c r="C71" s="80" t="s">
        <v>61</v>
      </c>
      <c r="D71" s="83">
        <v>2</v>
      </c>
      <c r="E71" s="41" t="s">
        <v>4</v>
      </c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34" t="s">
        <v>33</v>
      </c>
      <c r="B72" s="40">
        <v>33</v>
      </c>
      <c r="C72" s="80" t="s">
        <v>62</v>
      </c>
      <c r="D72" s="83">
        <v>16</v>
      </c>
      <c r="E72" s="52" t="s">
        <v>14</v>
      </c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66"/>
      <c r="B73" s="40">
        <v>25</v>
      </c>
      <c r="C73" s="80" t="s">
        <v>29</v>
      </c>
      <c r="D73" s="83">
        <v>34</v>
      </c>
      <c r="E73" s="52" t="s">
        <v>63</v>
      </c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66"/>
      <c r="B74" s="40">
        <v>6</v>
      </c>
      <c r="C74" s="80" t="s">
        <v>7</v>
      </c>
      <c r="D74" s="83">
        <v>21</v>
      </c>
      <c r="E74" s="52" t="s">
        <v>21</v>
      </c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3.5" thickBot="1">
      <c r="A75" s="67"/>
      <c r="B75" s="24">
        <v>9</v>
      </c>
      <c r="C75" s="81" t="s">
        <v>10</v>
      </c>
      <c r="D75" s="25">
        <v>15</v>
      </c>
      <c r="E75" s="65" t="s">
        <v>17</v>
      </c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4:16" ht="13.5" thickBot="1">
      <c r="D76" s="2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3.5" thickBot="1">
      <c r="A77" s="75" t="s">
        <v>64</v>
      </c>
      <c r="C77" s="62" t="s">
        <v>65</v>
      </c>
      <c r="D77" s="2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3.5" thickBot="1">
      <c r="A78" s="75"/>
      <c r="B78" s="63" t="s">
        <v>66</v>
      </c>
      <c r="C78" s="15"/>
      <c r="D78" s="84" t="s">
        <v>67</v>
      </c>
      <c r="E78" s="15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>
      <c r="A79" s="76"/>
      <c r="B79" s="56">
        <v>18</v>
      </c>
      <c r="C79" s="68" t="s">
        <v>22</v>
      </c>
      <c r="D79" s="78">
        <v>36</v>
      </c>
      <c r="E79" s="57" t="s">
        <v>69</v>
      </c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66"/>
      <c r="B80" s="40">
        <v>2</v>
      </c>
      <c r="C80" s="41" t="s">
        <v>4</v>
      </c>
      <c r="D80" s="48">
        <v>5</v>
      </c>
      <c r="E80" s="58" t="s">
        <v>6</v>
      </c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34" t="s">
        <v>33</v>
      </c>
      <c r="B81" s="40">
        <v>16</v>
      </c>
      <c r="C81" s="52" t="s">
        <v>14</v>
      </c>
      <c r="D81" s="48">
        <v>25</v>
      </c>
      <c r="E81" s="58" t="s">
        <v>29</v>
      </c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>
      <c r="A82" s="66"/>
      <c r="B82" s="40">
        <v>20</v>
      </c>
      <c r="C82" s="52" t="s">
        <v>23</v>
      </c>
      <c r="D82" s="48">
        <v>10</v>
      </c>
      <c r="E82" s="58" t="s">
        <v>18</v>
      </c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66"/>
      <c r="B83" s="40">
        <v>21</v>
      </c>
      <c r="C83" s="52" t="s">
        <v>21</v>
      </c>
      <c r="D83" s="48">
        <v>7</v>
      </c>
      <c r="E83" s="58" t="s">
        <v>8</v>
      </c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3.5" thickBot="1">
      <c r="A84" s="67"/>
      <c r="B84" s="85">
        <v>15</v>
      </c>
      <c r="C84" s="53" t="s">
        <v>17</v>
      </c>
      <c r="D84" s="86">
        <v>35</v>
      </c>
      <c r="E84" s="87" t="s">
        <v>68</v>
      </c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4:16" ht="13.5" thickBot="1">
      <c r="D85" s="2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3.5" thickBot="1">
      <c r="A86" s="75" t="s">
        <v>70</v>
      </c>
      <c r="C86" s="62" t="s">
        <v>71</v>
      </c>
      <c r="D86" s="2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3.5" thickBot="1">
      <c r="A87" s="75"/>
      <c r="B87" s="63" t="s">
        <v>72</v>
      </c>
      <c r="C87" s="15"/>
      <c r="D87" s="84" t="s">
        <v>73</v>
      </c>
      <c r="E87" s="15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>
      <c r="A88" s="76"/>
      <c r="B88" s="78">
        <v>18</v>
      </c>
      <c r="C88" s="57" t="s">
        <v>22</v>
      </c>
      <c r="D88" s="98">
        <v>53</v>
      </c>
      <c r="E88" s="98" t="s">
        <v>150</v>
      </c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66"/>
      <c r="B89" s="48">
        <v>2</v>
      </c>
      <c r="C89" s="60" t="s">
        <v>4</v>
      </c>
      <c r="D89" s="98">
        <v>31</v>
      </c>
      <c r="E89" s="105" t="s">
        <v>59</v>
      </c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66" t="s">
        <v>33</v>
      </c>
      <c r="B90" s="48">
        <v>37</v>
      </c>
      <c r="C90" s="58" t="s">
        <v>74</v>
      </c>
      <c r="D90" s="98">
        <v>33</v>
      </c>
      <c r="E90" s="105" t="s">
        <v>62</v>
      </c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>
      <c r="A91" s="66"/>
      <c r="B91" s="48">
        <v>16</v>
      </c>
      <c r="C91" s="58" t="s">
        <v>14</v>
      </c>
      <c r="D91" s="99">
        <v>6</v>
      </c>
      <c r="E91" s="102" t="s">
        <v>7</v>
      </c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>
      <c r="A92" s="66"/>
      <c r="B92" s="48">
        <v>21</v>
      </c>
      <c r="C92" s="58" t="s">
        <v>21</v>
      </c>
      <c r="D92" s="98">
        <v>7</v>
      </c>
      <c r="E92" s="105" t="s">
        <v>8</v>
      </c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3.5" thickBot="1">
      <c r="A93" s="67"/>
      <c r="B93" s="18">
        <v>15</v>
      </c>
      <c r="C93" s="55" t="s">
        <v>17</v>
      </c>
      <c r="D93" s="98">
        <v>9</v>
      </c>
      <c r="E93" s="105" t="s">
        <v>10</v>
      </c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4:16" ht="13.5" thickBot="1">
      <c r="D94" s="2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3.5" thickBot="1">
      <c r="A95" s="75" t="s">
        <v>76</v>
      </c>
      <c r="C95" s="62" t="s">
        <v>77</v>
      </c>
      <c r="D95" s="2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3.5" thickBot="1">
      <c r="A96" s="75"/>
      <c r="B96" s="63" t="s">
        <v>72</v>
      </c>
      <c r="C96" s="15"/>
      <c r="D96" s="36" t="s">
        <v>82</v>
      </c>
      <c r="E96" s="15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>
      <c r="A97" s="76"/>
      <c r="B97" s="78">
        <v>18</v>
      </c>
      <c r="C97" s="88" t="s">
        <v>22</v>
      </c>
      <c r="D97" s="78">
        <v>36</v>
      </c>
      <c r="E97" s="88" t="s">
        <v>69</v>
      </c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>
      <c r="A98" s="66"/>
      <c r="B98" s="48">
        <v>19</v>
      </c>
      <c r="C98" s="58" t="s">
        <v>20</v>
      </c>
      <c r="D98" s="48">
        <v>2016</v>
      </c>
      <c r="E98" s="58" t="s">
        <v>79</v>
      </c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>
      <c r="A99" s="34" t="s">
        <v>33</v>
      </c>
      <c r="B99" s="48">
        <v>37</v>
      </c>
      <c r="C99" s="58" t="s">
        <v>74</v>
      </c>
      <c r="D99" s="48">
        <v>25</v>
      </c>
      <c r="E99" s="58" t="s">
        <v>29</v>
      </c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>
      <c r="A100" s="34"/>
      <c r="B100" s="48">
        <v>39</v>
      </c>
      <c r="C100" s="58" t="s">
        <v>78</v>
      </c>
      <c r="D100" s="48">
        <v>38</v>
      </c>
      <c r="E100" s="58" t="s">
        <v>75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>
      <c r="A101" s="66"/>
      <c r="B101" s="48">
        <v>4</v>
      </c>
      <c r="C101" s="58" t="s">
        <v>16</v>
      </c>
      <c r="D101" s="48">
        <v>26</v>
      </c>
      <c r="E101" s="58" t="s">
        <v>30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3.5" thickBot="1">
      <c r="A102" s="67"/>
      <c r="B102" s="18">
        <v>15</v>
      </c>
      <c r="C102" s="55" t="s">
        <v>17</v>
      </c>
      <c r="D102" s="18">
        <v>24</v>
      </c>
      <c r="E102" s="55" t="s">
        <v>26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4:16" ht="12.75">
      <c r="D103" s="2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4:16" ht="12.75">
      <c r="D104" s="2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4:16" ht="12.75">
      <c r="D105" s="2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4:16" ht="13.5" thickBot="1">
      <c r="D106" s="2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3:16" ht="12.75">
      <c r="C107" s="5"/>
      <c r="D107" s="72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3:16" ht="12.75">
      <c r="C108" s="8" t="s">
        <v>28</v>
      </c>
      <c r="D108" s="7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3:16" ht="13.5" thickBot="1">
      <c r="C109" s="10"/>
      <c r="D109" s="74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4:16" ht="12.75">
      <c r="D110" s="2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4:16" ht="13.5" thickBot="1">
      <c r="D111" s="2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3.5" thickBot="1">
      <c r="A112" s="43" t="s">
        <v>80</v>
      </c>
      <c r="C112" s="32" t="s">
        <v>81</v>
      </c>
      <c r="D112" s="2"/>
      <c r="F112" s="1"/>
      <c r="G112" s="21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3.5" thickBot="1">
      <c r="A113" s="75"/>
      <c r="B113" s="63" t="s">
        <v>34</v>
      </c>
      <c r="C113" s="15"/>
      <c r="D113" s="84" t="s">
        <v>83</v>
      </c>
      <c r="E113" s="15"/>
      <c r="F113" s="1"/>
      <c r="G113" s="16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75">
      <c r="A114" s="76"/>
      <c r="B114" s="78">
        <v>2</v>
      </c>
      <c r="C114" s="59" t="s">
        <v>4</v>
      </c>
      <c r="D114" s="78">
        <v>41</v>
      </c>
      <c r="E114" s="57" t="s">
        <v>84</v>
      </c>
      <c r="F114" s="1"/>
      <c r="G114" s="21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.75">
      <c r="A115" s="66"/>
      <c r="B115" s="48">
        <v>37</v>
      </c>
      <c r="C115" s="58" t="s">
        <v>74</v>
      </c>
      <c r="D115" s="48">
        <v>42</v>
      </c>
      <c r="E115" s="58" t="s">
        <v>85</v>
      </c>
      <c r="F115" s="1"/>
      <c r="G115" s="21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>
      <c r="A116" s="90" t="s">
        <v>33</v>
      </c>
      <c r="B116" s="48">
        <v>39</v>
      </c>
      <c r="C116" s="58" t="s">
        <v>78</v>
      </c>
      <c r="D116" s="48">
        <v>43</v>
      </c>
      <c r="E116" s="58" t="s">
        <v>86</v>
      </c>
      <c r="F116" s="1"/>
      <c r="G116" s="21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>
      <c r="A117" s="66"/>
      <c r="B117" s="48">
        <v>4</v>
      </c>
      <c r="C117" s="58" t="s">
        <v>16</v>
      </c>
      <c r="D117" s="48">
        <v>44</v>
      </c>
      <c r="E117" s="58" t="s">
        <v>87</v>
      </c>
      <c r="F117" s="1"/>
      <c r="G117" s="21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>
      <c r="A118" s="66"/>
      <c r="B118" s="48">
        <v>21</v>
      </c>
      <c r="C118" s="58" t="s">
        <v>21</v>
      </c>
      <c r="D118" s="48">
        <v>45</v>
      </c>
      <c r="E118" s="58" t="s">
        <v>88</v>
      </c>
      <c r="F118" s="1"/>
      <c r="G118" s="21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3.5" thickBot="1">
      <c r="A119" s="67"/>
      <c r="B119" s="18">
        <v>15</v>
      </c>
      <c r="C119" s="55" t="s">
        <v>17</v>
      </c>
      <c r="D119" s="18">
        <v>3016</v>
      </c>
      <c r="E119" s="55" t="s">
        <v>89</v>
      </c>
      <c r="F119" s="1"/>
      <c r="G119" s="21"/>
      <c r="H119" s="3"/>
      <c r="I119" s="3"/>
      <c r="J119" s="3"/>
      <c r="K119" s="3"/>
      <c r="L119" s="3"/>
      <c r="M119" s="3"/>
      <c r="N119" s="3"/>
      <c r="O119" s="3"/>
      <c r="P119" s="3"/>
    </row>
    <row r="120" spans="2:16" ht="13.5" thickBot="1">
      <c r="B120" s="1"/>
      <c r="C120" s="21"/>
      <c r="D120" s="2"/>
      <c r="F120" s="1"/>
      <c r="G120" s="21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3.5" thickBot="1">
      <c r="A121" s="75" t="s">
        <v>90</v>
      </c>
      <c r="C121" s="62" t="s">
        <v>91</v>
      </c>
      <c r="D121" s="2"/>
      <c r="F121" s="1"/>
      <c r="G121" s="21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3.5" thickBot="1">
      <c r="A122" s="75"/>
      <c r="B122" s="63" t="s">
        <v>92</v>
      </c>
      <c r="C122" s="15"/>
      <c r="D122" s="36" t="s">
        <v>114</v>
      </c>
      <c r="E122" s="15"/>
      <c r="F122" s="1"/>
      <c r="G122" s="21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75">
      <c r="A123" s="76"/>
      <c r="B123" s="78">
        <v>47</v>
      </c>
      <c r="C123" s="57" t="s">
        <v>93</v>
      </c>
      <c r="D123" s="78">
        <v>5</v>
      </c>
      <c r="E123" s="57" t="s">
        <v>6</v>
      </c>
      <c r="F123" s="1"/>
      <c r="G123" s="21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2.75">
      <c r="A124" s="66"/>
      <c r="B124" s="48">
        <v>19</v>
      </c>
      <c r="C124" s="58" t="s">
        <v>20</v>
      </c>
      <c r="D124" s="48">
        <v>38</v>
      </c>
      <c r="E124" s="58" t="s">
        <v>75</v>
      </c>
      <c r="F124" s="1"/>
      <c r="G124" s="21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2.75">
      <c r="A125" s="66" t="s">
        <v>33</v>
      </c>
      <c r="B125" s="48">
        <v>48</v>
      </c>
      <c r="C125" s="58" t="s">
        <v>94</v>
      </c>
      <c r="D125" s="48">
        <v>26</v>
      </c>
      <c r="E125" s="58" t="s">
        <v>30</v>
      </c>
      <c r="F125" s="1"/>
      <c r="G125" s="21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2.75">
      <c r="A126" s="66"/>
      <c r="B126" s="48">
        <v>49</v>
      </c>
      <c r="C126" s="58" t="s">
        <v>95</v>
      </c>
      <c r="D126" s="48">
        <v>23</v>
      </c>
      <c r="E126" s="58" t="s">
        <v>25</v>
      </c>
      <c r="F126" s="1"/>
      <c r="G126" s="21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2.75">
      <c r="A127" s="66"/>
      <c r="B127" s="48">
        <v>2</v>
      </c>
      <c r="C127" s="60" t="s">
        <v>4</v>
      </c>
      <c r="D127" s="48">
        <v>24</v>
      </c>
      <c r="E127" s="58" t="s">
        <v>26</v>
      </c>
      <c r="F127" s="1"/>
      <c r="G127" s="21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3.5" thickBot="1">
      <c r="A128" s="67"/>
      <c r="B128" s="18">
        <v>50</v>
      </c>
      <c r="C128" s="55" t="s">
        <v>96</v>
      </c>
      <c r="D128" s="18">
        <v>7</v>
      </c>
      <c r="E128" s="55" t="s">
        <v>8</v>
      </c>
      <c r="F128" s="1"/>
      <c r="G128" s="21"/>
      <c r="H128" s="3"/>
      <c r="I128" s="3"/>
      <c r="J128" s="3"/>
      <c r="K128" s="3"/>
      <c r="L128" s="3"/>
      <c r="M128" s="3"/>
      <c r="N128" s="3"/>
      <c r="O128" s="3"/>
      <c r="P128" s="3"/>
    </row>
    <row r="129" spans="4:16" ht="13.5" thickBot="1">
      <c r="D129" s="2"/>
      <c r="F129" s="1"/>
      <c r="G129" s="21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3.5" thickBot="1">
      <c r="A130" s="75" t="s">
        <v>97</v>
      </c>
      <c r="C130" s="62" t="s">
        <v>77</v>
      </c>
      <c r="D130" s="2"/>
      <c r="F130" s="1"/>
      <c r="G130" s="21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3.5" thickBot="1">
      <c r="A131" s="75"/>
      <c r="B131" s="63" t="s">
        <v>92</v>
      </c>
      <c r="C131" s="15"/>
      <c r="D131" s="36" t="s">
        <v>117</v>
      </c>
      <c r="E131" s="15"/>
      <c r="F131" s="1"/>
      <c r="G131" s="21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2.75">
      <c r="A132" s="76"/>
      <c r="B132" s="78">
        <v>19</v>
      </c>
      <c r="C132" s="57" t="s">
        <v>20</v>
      </c>
      <c r="D132" s="78">
        <v>42</v>
      </c>
      <c r="E132" s="57" t="s">
        <v>85</v>
      </c>
      <c r="F132" s="1"/>
      <c r="G132" s="21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2.75">
      <c r="A133" s="66"/>
      <c r="B133" s="48">
        <v>2</v>
      </c>
      <c r="C133" s="60" t="s">
        <v>4</v>
      </c>
      <c r="D133" s="48">
        <v>44</v>
      </c>
      <c r="E133" s="58" t="s">
        <v>87</v>
      </c>
      <c r="F133" s="1"/>
      <c r="G133" s="21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2.75">
      <c r="A134" s="66" t="s">
        <v>33</v>
      </c>
      <c r="B134" s="48">
        <v>29</v>
      </c>
      <c r="C134" s="58" t="s">
        <v>56</v>
      </c>
      <c r="D134" s="48">
        <v>45</v>
      </c>
      <c r="E134" s="58" t="s">
        <v>88</v>
      </c>
      <c r="F134" s="1"/>
      <c r="G134" s="21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2.75">
      <c r="A135" s="66"/>
      <c r="B135" s="48">
        <v>9006</v>
      </c>
      <c r="C135" s="58" t="s">
        <v>98</v>
      </c>
      <c r="D135" s="48">
        <v>3011</v>
      </c>
      <c r="E135" s="58" t="s">
        <v>99</v>
      </c>
      <c r="F135" s="1"/>
      <c r="G135" s="21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2.75">
      <c r="A136" s="66"/>
      <c r="B136" s="48">
        <v>50</v>
      </c>
      <c r="C136" s="58" t="s">
        <v>96</v>
      </c>
      <c r="D136" s="48">
        <v>3016</v>
      </c>
      <c r="E136" s="58" t="s">
        <v>89</v>
      </c>
      <c r="F136" s="1"/>
      <c r="G136" s="21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3.5" thickBot="1">
      <c r="A137" s="67"/>
      <c r="B137" s="18">
        <v>15</v>
      </c>
      <c r="C137" s="55" t="s">
        <v>17</v>
      </c>
      <c r="D137" s="18">
        <v>3023</v>
      </c>
      <c r="E137" s="55" t="s">
        <v>100</v>
      </c>
      <c r="F137" s="1"/>
      <c r="G137" s="21"/>
      <c r="H137" s="3"/>
      <c r="I137" s="3"/>
      <c r="J137" s="3"/>
      <c r="K137" s="3"/>
      <c r="L137" s="3"/>
      <c r="M137" s="3"/>
      <c r="N137" s="3"/>
      <c r="O137" s="3"/>
      <c r="P137" s="3"/>
    </row>
    <row r="138" spans="4:16" ht="13.5" thickBot="1">
      <c r="D138" s="2"/>
      <c r="F138" s="1"/>
      <c r="G138" s="21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3.5" thickBot="1">
      <c r="A139" s="75" t="s">
        <v>101</v>
      </c>
      <c r="C139" s="62" t="s">
        <v>47</v>
      </c>
      <c r="D139" s="2"/>
      <c r="F139" s="1"/>
      <c r="G139" s="21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3.5" thickBot="1">
      <c r="A140" s="75"/>
      <c r="B140" s="63" t="s">
        <v>102</v>
      </c>
      <c r="C140" s="15"/>
      <c r="D140" s="36" t="s">
        <v>103</v>
      </c>
      <c r="E140" s="15"/>
      <c r="F140" s="1"/>
      <c r="G140" s="21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2.75">
      <c r="A141" s="76"/>
      <c r="B141" s="78">
        <v>54</v>
      </c>
      <c r="C141" s="57" t="s">
        <v>104</v>
      </c>
      <c r="D141" s="78">
        <v>59</v>
      </c>
      <c r="E141" s="57" t="s">
        <v>109</v>
      </c>
      <c r="F141" s="16"/>
      <c r="G141" s="16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2.75">
      <c r="A142" s="66"/>
      <c r="B142" s="50">
        <v>38</v>
      </c>
      <c r="C142" s="88" t="s">
        <v>75</v>
      </c>
      <c r="D142" s="50">
        <v>19</v>
      </c>
      <c r="E142" s="88" t="s">
        <v>20</v>
      </c>
      <c r="F142" s="1"/>
      <c r="G142" s="21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2.75">
      <c r="A143" s="90" t="s">
        <v>33</v>
      </c>
      <c r="B143" s="48">
        <v>55</v>
      </c>
      <c r="C143" s="52" t="s">
        <v>105</v>
      </c>
      <c r="D143" s="48">
        <v>60</v>
      </c>
      <c r="E143" s="58" t="s">
        <v>110</v>
      </c>
      <c r="F143" s="1"/>
      <c r="G143" s="21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2.75">
      <c r="A144" s="66"/>
      <c r="B144" s="50">
        <v>56</v>
      </c>
      <c r="C144" s="88" t="s">
        <v>106</v>
      </c>
      <c r="D144" s="50">
        <v>9016</v>
      </c>
      <c r="E144" s="88" t="s">
        <v>111</v>
      </c>
      <c r="F144" s="1"/>
      <c r="G144" s="21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2.75">
      <c r="A145" s="66"/>
      <c r="B145" s="50">
        <v>57</v>
      </c>
      <c r="C145" s="88" t="s">
        <v>107</v>
      </c>
      <c r="D145" s="50">
        <v>7053</v>
      </c>
      <c r="E145" s="88" t="s">
        <v>112</v>
      </c>
      <c r="F145" s="1"/>
      <c r="G145" s="21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3.5" thickBot="1">
      <c r="A146" s="67"/>
      <c r="B146" s="18">
        <v>1082</v>
      </c>
      <c r="C146" s="55" t="s">
        <v>108</v>
      </c>
      <c r="D146" s="18">
        <v>15</v>
      </c>
      <c r="E146" s="55" t="s">
        <v>17</v>
      </c>
      <c r="F146" s="1"/>
      <c r="G146" s="21"/>
      <c r="H146" s="3"/>
      <c r="I146" s="3"/>
      <c r="J146" s="3"/>
      <c r="K146" s="3"/>
      <c r="L146" s="3"/>
      <c r="M146" s="3"/>
      <c r="N146" s="3"/>
      <c r="O146" s="3"/>
      <c r="P146" s="3"/>
    </row>
    <row r="147" spans="4:16" ht="13.5" thickBot="1">
      <c r="D147" s="2"/>
      <c r="F147" s="1"/>
      <c r="G147" s="21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3.5" thickBot="1">
      <c r="A148" s="75" t="s">
        <v>113</v>
      </c>
      <c r="C148" s="62" t="s">
        <v>65</v>
      </c>
      <c r="D148" s="2"/>
      <c r="F148" s="1"/>
      <c r="G148" s="21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3.5" thickBot="1">
      <c r="A149" s="75"/>
      <c r="B149" s="63" t="s">
        <v>115</v>
      </c>
      <c r="C149" s="15"/>
      <c r="D149" s="84" t="s">
        <v>116</v>
      </c>
      <c r="E149" s="15"/>
      <c r="F149" s="1"/>
      <c r="G149" s="21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2.75">
      <c r="A150" s="76"/>
      <c r="B150" s="78">
        <v>42</v>
      </c>
      <c r="C150" s="57" t="s">
        <v>85</v>
      </c>
      <c r="D150" s="78">
        <v>36</v>
      </c>
      <c r="E150" s="59" t="s">
        <v>69</v>
      </c>
      <c r="F150" s="1"/>
      <c r="G150" s="21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2.75">
      <c r="A151" s="66"/>
      <c r="B151" s="48">
        <v>63</v>
      </c>
      <c r="C151" s="58" t="s">
        <v>118</v>
      </c>
      <c r="D151" s="48">
        <v>31</v>
      </c>
      <c r="E151" s="58" t="s">
        <v>59</v>
      </c>
      <c r="F151" s="1"/>
      <c r="G151" s="21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2.75">
      <c r="A152" s="90" t="s">
        <v>33</v>
      </c>
      <c r="B152" s="48">
        <v>3011</v>
      </c>
      <c r="C152" s="58" t="s">
        <v>99</v>
      </c>
      <c r="D152" s="48">
        <v>1042</v>
      </c>
      <c r="E152" s="58" t="s">
        <v>120</v>
      </c>
      <c r="F152" s="1"/>
      <c r="G152" s="21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2.75">
      <c r="A153" s="66"/>
      <c r="B153" s="48">
        <v>64</v>
      </c>
      <c r="C153" s="58" t="s">
        <v>119</v>
      </c>
      <c r="D153" s="48">
        <v>1052</v>
      </c>
      <c r="E153" s="58" t="s">
        <v>121</v>
      </c>
      <c r="F153" s="1"/>
      <c r="G153" s="21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2.75">
      <c r="A154" s="66"/>
      <c r="B154" s="48">
        <v>3016</v>
      </c>
      <c r="C154" s="58" t="s">
        <v>89</v>
      </c>
      <c r="D154" s="48">
        <v>1071</v>
      </c>
      <c r="E154" s="58" t="s">
        <v>122</v>
      </c>
      <c r="F154" s="1"/>
      <c r="G154" s="21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3.5" thickBot="1">
      <c r="A155" s="67"/>
      <c r="B155" s="18">
        <v>3023</v>
      </c>
      <c r="C155" s="55" t="s">
        <v>100</v>
      </c>
      <c r="D155" s="18">
        <v>1080</v>
      </c>
      <c r="E155" s="55" t="s">
        <v>123</v>
      </c>
      <c r="F155" s="1"/>
      <c r="G155" s="21"/>
      <c r="H155" s="3"/>
      <c r="I155" s="3"/>
      <c r="J155" s="3"/>
      <c r="K155" s="3"/>
      <c r="L155" s="3"/>
      <c r="M155" s="3"/>
      <c r="N155" s="3"/>
      <c r="O155" s="3"/>
      <c r="P155" s="3"/>
    </row>
    <row r="156" spans="4:16" ht="12.75">
      <c r="D156" s="2"/>
      <c r="F156" s="1"/>
      <c r="G156" s="21"/>
      <c r="H156" s="3"/>
      <c r="I156" s="3"/>
      <c r="J156" s="3"/>
      <c r="K156" s="3"/>
      <c r="L156" s="3"/>
      <c r="M156" s="3"/>
      <c r="N156" s="3"/>
      <c r="O156" s="3"/>
      <c r="P156" s="3"/>
    </row>
    <row r="157" spans="4:16" ht="12.75">
      <c r="D157" s="2"/>
      <c r="F157" s="1"/>
      <c r="G157" s="21"/>
      <c r="H157" s="3"/>
      <c r="I157" s="3"/>
      <c r="J157" s="3"/>
      <c r="K157" s="3"/>
      <c r="L157" s="3"/>
      <c r="M157" s="3"/>
      <c r="N157" s="3"/>
      <c r="O157" s="3"/>
      <c r="P157" s="3"/>
    </row>
    <row r="158" spans="4:16" ht="12.75">
      <c r="D158" s="2"/>
      <c r="F158" s="1"/>
      <c r="G158" s="21"/>
      <c r="H158" s="3"/>
      <c r="I158" s="3"/>
      <c r="J158" s="3"/>
      <c r="K158" s="3"/>
      <c r="L158" s="3"/>
      <c r="M158" s="3"/>
      <c r="N158" s="3"/>
      <c r="O158" s="3"/>
      <c r="P158" s="3"/>
    </row>
    <row r="159" spans="4:16" ht="13.5" thickBot="1">
      <c r="D159" s="2"/>
      <c r="F159" s="1"/>
      <c r="G159" s="21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2.75">
      <c r="A160" s="3"/>
      <c r="B160" s="3"/>
      <c r="C160" s="5"/>
      <c r="D160" s="72"/>
      <c r="E160" s="3"/>
      <c r="F160" s="16"/>
      <c r="G160" s="21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2.75">
      <c r="A161" s="3"/>
      <c r="B161" s="3"/>
      <c r="C161" s="8" t="s">
        <v>124</v>
      </c>
      <c r="D161" s="73"/>
      <c r="E161" s="3"/>
      <c r="F161" s="16"/>
      <c r="G161" s="21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3.5" thickBot="1">
      <c r="A162" s="3"/>
      <c r="B162" s="3"/>
      <c r="C162" s="10"/>
      <c r="D162" s="74"/>
      <c r="E162" s="3"/>
      <c r="F162" s="16"/>
      <c r="G162" s="21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2.75">
      <c r="A163" s="3"/>
      <c r="B163" s="3"/>
      <c r="C163" s="3"/>
      <c r="D163" s="91"/>
      <c r="E163" s="3"/>
      <c r="F163" s="16"/>
      <c r="G163" s="21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3.5" thickBot="1">
      <c r="A164" s="3"/>
      <c r="B164" s="3"/>
      <c r="C164" s="3"/>
      <c r="D164" s="91"/>
      <c r="E164" s="3"/>
      <c r="F164" s="16"/>
      <c r="G164" s="21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3.5" thickBot="1">
      <c r="A165" s="75" t="s">
        <v>125</v>
      </c>
      <c r="B165" s="3"/>
      <c r="C165" s="75" t="s">
        <v>71</v>
      </c>
      <c r="D165" s="91"/>
      <c r="E165" s="3"/>
      <c r="F165" s="16"/>
      <c r="G165" s="21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3.5" thickBot="1">
      <c r="A166" s="75"/>
      <c r="B166" s="64" t="s">
        <v>126</v>
      </c>
      <c r="C166" s="3"/>
      <c r="D166" s="36" t="s">
        <v>117</v>
      </c>
      <c r="E166" s="15"/>
      <c r="F166" s="16"/>
      <c r="G166" s="21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2.75">
      <c r="A167" s="76"/>
      <c r="B167" s="78">
        <v>36</v>
      </c>
      <c r="C167" s="59" t="s">
        <v>69</v>
      </c>
      <c r="D167" s="78">
        <v>42</v>
      </c>
      <c r="E167" s="57" t="s">
        <v>85</v>
      </c>
      <c r="F167" s="16"/>
      <c r="G167" s="21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2.75">
      <c r="A168" s="66"/>
      <c r="B168" s="48">
        <v>31</v>
      </c>
      <c r="C168" s="58" t="s">
        <v>59</v>
      </c>
      <c r="D168" s="48">
        <v>70</v>
      </c>
      <c r="E168" s="58" t="s">
        <v>128</v>
      </c>
      <c r="F168" s="16"/>
      <c r="G168" s="21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2.75">
      <c r="A169" s="34" t="s">
        <v>33</v>
      </c>
      <c r="B169" s="48">
        <v>1024</v>
      </c>
      <c r="C169" s="58" t="s">
        <v>127</v>
      </c>
      <c r="D169" s="48">
        <v>44</v>
      </c>
      <c r="E169" s="58" t="s">
        <v>87</v>
      </c>
      <c r="F169" s="16"/>
      <c r="G169" s="21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2.75">
      <c r="A170" s="66"/>
      <c r="B170" s="48">
        <v>1052</v>
      </c>
      <c r="C170" s="58" t="s">
        <v>121</v>
      </c>
      <c r="D170" s="48">
        <v>64</v>
      </c>
      <c r="E170" s="58" t="s">
        <v>119</v>
      </c>
      <c r="F170" s="16"/>
      <c r="G170" s="21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2.75">
      <c r="A171" s="66"/>
      <c r="B171" s="48">
        <v>1071</v>
      </c>
      <c r="C171" s="58" t="s">
        <v>122</v>
      </c>
      <c r="D171" s="48">
        <v>71</v>
      </c>
      <c r="E171" s="58" t="s">
        <v>129</v>
      </c>
      <c r="F171" s="16"/>
      <c r="G171" s="21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3.5" thickBot="1">
      <c r="A172" s="67"/>
      <c r="B172" s="18">
        <v>35</v>
      </c>
      <c r="C172" s="55" t="s">
        <v>68</v>
      </c>
      <c r="D172" s="86">
        <v>3023</v>
      </c>
      <c r="E172" s="55" t="s">
        <v>100</v>
      </c>
      <c r="F172" s="16"/>
      <c r="G172" s="21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3.5" thickBot="1">
      <c r="A173" s="3"/>
      <c r="B173" s="3"/>
      <c r="C173" s="3"/>
      <c r="D173" s="91"/>
      <c r="E173" s="3"/>
      <c r="F173" s="16"/>
      <c r="G173" s="21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3.5" thickBot="1">
      <c r="A174" s="75" t="s">
        <v>130</v>
      </c>
      <c r="B174" s="3"/>
      <c r="C174" s="62" t="s">
        <v>91</v>
      </c>
      <c r="D174" s="91"/>
      <c r="E174" s="3"/>
      <c r="F174" s="16"/>
      <c r="G174" s="21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3.5" thickBot="1">
      <c r="A175" s="75"/>
      <c r="B175" s="63" t="s">
        <v>131</v>
      </c>
      <c r="C175" s="15"/>
      <c r="D175" s="84" t="s">
        <v>132</v>
      </c>
      <c r="E175" s="15"/>
      <c r="F175" s="16"/>
      <c r="G175" s="21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2.75">
      <c r="A176" s="76"/>
      <c r="B176" s="78">
        <v>36</v>
      </c>
      <c r="C176" s="59" t="s">
        <v>69</v>
      </c>
      <c r="D176" s="78">
        <v>9033</v>
      </c>
      <c r="E176" s="57" t="s">
        <v>134</v>
      </c>
      <c r="F176" s="16"/>
      <c r="G176" s="21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2.75">
      <c r="A177" s="66"/>
      <c r="B177" s="48">
        <v>31</v>
      </c>
      <c r="C177" s="58" t="s">
        <v>59</v>
      </c>
      <c r="D177" s="48">
        <v>19</v>
      </c>
      <c r="E177" s="58" t="s">
        <v>20</v>
      </c>
      <c r="F177" s="16"/>
      <c r="G177" s="21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2.75">
      <c r="A178" s="34" t="s">
        <v>33</v>
      </c>
      <c r="B178" s="48">
        <v>1024</v>
      </c>
      <c r="C178" s="58" t="s">
        <v>127</v>
      </c>
      <c r="D178" s="48">
        <v>48</v>
      </c>
      <c r="E178" s="58" t="s">
        <v>94</v>
      </c>
      <c r="F178" s="16"/>
      <c r="G178" s="21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2.75">
      <c r="A179" s="66"/>
      <c r="B179" s="23">
        <v>1039</v>
      </c>
      <c r="C179" s="52" t="s">
        <v>133</v>
      </c>
      <c r="D179" s="50">
        <v>49</v>
      </c>
      <c r="E179" s="88" t="s">
        <v>95</v>
      </c>
      <c r="F179" s="16"/>
      <c r="G179" s="21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2.75">
      <c r="A180" s="66"/>
      <c r="B180" s="48">
        <v>1052</v>
      </c>
      <c r="C180" s="58" t="s">
        <v>121</v>
      </c>
      <c r="D180" s="48">
        <v>2</v>
      </c>
      <c r="E180" s="60" t="s">
        <v>4</v>
      </c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3.5" thickBot="1">
      <c r="A181" s="67"/>
      <c r="B181" s="18">
        <v>35</v>
      </c>
      <c r="C181" s="55" t="s">
        <v>68</v>
      </c>
      <c r="D181" s="18">
        <v>15</v>
      </c>
      <c r="E181" s="55" t="s">
        <v>17</v>
      </c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3.5" thickBot="1">
      <c r="A182" s="3"/>
      <c r="B182" s="3"/>
      <c r="C182" s="3"/>
      <c r="D182" s="91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3.5" thickBot="1">
      <c r="A183" s="75" t="s">
        <v>135</v>
      </c>
      <c r="B183" s="3"/>
      <c r="C183" s="62" t="s">
        <v>81</v>
      </c>
      <c r="D183" s="91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3.5" thickBot="1">
      <c r="A184" s="75"/>
      <c r="B184" s="63" t="s">
        <v>131</v>
      </c>
      <c r="C184" s="15"/>
      <c r="D184" s="84" t="s">
        <v>83</v>
      </c>
      <c r="E184" s="15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2.75">
      <c r="A185" s="76"/>
      <c r="B185" s="78">
        <v>36</v>
      </c>
      <c r="C185" s="59" t="s">
        <v>69</v>
      </c>
      <c r="D185" s="78">
        <v>42</v>
      </c>
      <c r="E185" s="57" t="s">
        <v>85</v>
      </c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2.75">
      <c r="A186" s="66"/>
      <c r="B186" s="48">
        <v>31</v>
      </c>
      <c r="C186" s="58" t="s">
        <v>59</v>
      </c>
      <c r="D186" s="48">
        <v>75</v>
      </c>
      <c r="E186" s="58" t="s">
        <v>137</v>
      </c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2.75">
      <c r="A187" s="34" t="s">
        <v>33</v>
      </c>
      <c r="B187" s="48">
        <v>1024</v>
      </c>
      <c r="C187" s="58" t="s">
        <v>127</v>
      </c>
      <c r="D187" s="48">
        <v>44</v>
      </c>
      <c r="E187" s="58" t="s">
        <v>87</v>
      </c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2.75">
      <c r="A188" s="66"/>
      <c r="B188" s="23">
        <v>1039</v>
      </c>
      <c r="C188" s="52" t="s">
        <v>133</v>
      </c>
      <c r="D188" s="48">
        <v>45</v>
      </c>
      <c r="E188" s="58" t="s">
        <v>88</v>
      </c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2.75">
      <c r="A189" s="66"/>
      <c r="B189" s="48">
        <v>1052</v>
      </c>
      <c r="C189" s="58" t="s">
        <v>121</v>
      </c>
      <c r="D189" s="48">
        <v>3011</v>
      </c>
      <c r="E189" s="58" t="s">
        <v>99</v>
      </c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3.5" thickBot="1">
      <c r="A190" s="67"/>
      <c r="B190" s="86">
        <v>2031</v>
      </c>
      <c r="C190" s="55" t="s">
        <v>136</v>
      </c>
      <c r="D190" s="18">
        <v>64</v>
      </c>
      <c r="E190" s="55" t="s">
        <v>119</v>
      </c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3.5" thickBot="1">
      <c r="A191" s="3"/>
      <c r="B191" s="3"/>
      <c r="C191" s="3"/>
      <c r="D191" s="91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3.5" thickBot="1">
      <c r="A192" s="75" t="s">
        <v>138</v>
      </c>
      <c r="B192" s="3"/>
      <c r="C192" s="62" t="s">
        <v>77</v>
      </c>
      <c r="D192" s="91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3.5" thickBot="1">
      <c r="A193" s="75"/>
      <c r="B193" s="63" t="s">
        <v>131</v>
      </c>
      <c r="C193" s="15"/>
      <c r="D193" s="84" t="s">
        <v>139</v>
      </c>
      <c r="E193" s="15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2.75">
      <c r="A194" s="76"/>
      <c r="B194" s="78">
        <v>36</v>
      </c>
      <c r="C194" s="59" t="s">
        <v>69</v>
      </c>
      <c r="D194" s="78">
        <v>75</v>
      </c>
      <c r="E194" s="57" t="s">
        <v>137</v>
      </c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2.75">
      <c r="A195" s="66"/>
      <c r="B195" s="48">
        <v>2014</v>
      </c>
      <c r="C195" s="58" t="s">
        <v>140</v>
      </c>
      <c r="D195" s="48">
        <v>3011</v>
      </c>
      <c r="E195" s="58" t="s">
        <v>99</v>
      </c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2.75">
      <c r="A196" s="34" t="s">
        <v>33</v>
      </c>
      <c r="B196" s="48">
        <v>1023</v>
      </c>
      <c r="C196" s="58" t="s">
        <v>141</v>
      </c>
      <c r="D196" s="48">
        <v>64</v>
      </c>
      <c r="E196" s="58" t="s">
        <v>119</v>
      </c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2.75">
      <c r="A197" s="66"/>
      <c r="B197" s="48">
        <v>78</v>
      </c>
      <c r="C197" s="58" t="s">
        <v>142</v>
      </c>
      <c r="D197" s="48">
        <v>3016</v>
      </c>
      <c r="E197" s="58" t="s">
        <v>89</v>
      </c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2.75">
      <c r="A198" s="66"/>
      <c r="B198" s="48">
        <v>1039</v>
      </c>
      <c r="C198" s="58" t="s">
        <v>133</v>
      </c>
      <c r="D198" s="48">
        <v>1080</v>
      </c>
      <c r="E198" s="58" t="s">
        <v>123</v>
      </c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3.5" thickBot="1">
      <c r="A199" s="67"/>
      <c r="B199" s="18">
        <v>1078</v>
      </c>
      <c r="C199" s="55" t="s">
        <v>143</v>
      </c>
      <c r="D199" s="93"/>
      <c r="E199" s="11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2.75">
      <c r="A200" s="3"/>
      <c r="B200" s="3"/>
      <c r="C200" s="3"/>
      <c r="D200" s="91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3.5" thickBot="1">
      <c r="A201" s="3"/>
      <c r="B201" s="3"/>
      <c r="C201" s="3"/>
      <c r="D201" s="91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3.5" thickBot="1">
      <c r="A202" s="75" t="s">
        <v>144</v>
      </c>
      <c r="B202" s="3"/>
      <c r="C202" s="62" t="s">
        <v>47</v>
      </c>
      <c r="D202" s="91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3.5" thickBot="1">
      <c r="A203" s="75"/>
      <c r="B203" s="63" t="s">
        <v>115</v>
      </c>
      <c r="C203" s="15"/>
      <c r="D203" s="36" t="s">
        <v>145</v>
      </c>
      <c r="E203" s="15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2.75">
      <c r="A204" s="76"/>
      <c r="B204" s="78">
        <v>41</v>
      </c>
      <c r="C204" s="57" t="s">
        <v>84</v>
      </c>
      <c r="D204" s="78">
        <v>36</v>
      </c>
      <c r="E204" s="59" t="s">
        <v>69</v>
      </c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2.75">
      <c r="A205" s="66"/>
      <c r="B205" s="48">
        <v>1024</v>
      </c>
      <c r="C205" s="58" t="s">
        <v>127</v>
      </c>
      <c r="D205" s="48">
        <v>2014</v>
      </c>
      <c r="E205" s="58" t="s">
        <v>140</v>
      </c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2.75">
      <c r="A206" s="34" t="s">
        <v>33</v>
      </c>
      <c r="B206" s="48">
        <v>46</v>
      </c>
      <c r="C206" s="58" t="s">
        <v>146</v>
      </c>
      <c r="D206" s="48">
        <v>78</v>
      </c>
      <c r="E206" s="58" t="s">
        <v>142</v>
      </c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2.75">
      <c r="A207" s="66"/>
      <c r="B207" s="48">
        <v>3011</v>
      </c>
      <c r="C207" s="58" t="s">
        <v>99</v>
      </c>
      <c r="D207" s="48">
        <v>51</v>
      </c>
      <c r="E207" s="58" t="s">
        <v>147</v>
      </c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2.75">
      <c r="A208" s="66"/>
      <c r="B208" s="48">
        <v>3016</v>
      </c>
      <c r="C208" s="58" t="s">
        <v>89</v>
      </c>
      <c r="D208" s="48">
        <v>1081</v>
      </c>
      <c r="E208" s="58" t="s">
        <v>148</v>
      </c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3.5" thickBot="1">
      <c r="A209" s="67"/>
      <c r="B209" s="18">
        <v>1080</v>
      </c>
      <c r="C209" s="55" t="s">
        <v>123</v>
      </c>
      <c r="D209" s="93"/>
      <c r="E209" s="11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2.75">
      <c r="A210" s="3"/>
      <c r="B210" s="3"/>
      <c r="C210" s="3"/>
      <c r="D210" s="91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2.75">
      <c r="A211" s="3"/>
      <c r="B211" s="3"/>
      <c r="C211" s="3"/>
      <c r="D211" s="91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3.5" thickBot="1">
      <c r="A212" s="3"/>
      <c r="B212" s="3"/>
      <c r="C212" s="3"/>
      <c r="D212" s="91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2.75">
      <c r="A213" s="3"/>
      <c r="B213" s="3"/>
      <c r="C213" s="5"/>
      <c r="D213" s="7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2.75">
      <c r="A214" s="3"/>
      <c r="B214" s="3"/>
      <c r="C214" s="8" t="s">
        <v>28</v>
      </c>
      <c r="D214" s="7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3.5" thickBot="1">
      <c r="A215" s="3"/>
      <c r="B215" s="3"/>
      <c r="C215" s="10"/>
      <c r="D215" s="74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2.75">
      <c r="A216" s="3"/>
      <c r="B216" s="3"/>
      <c r="C216" s="3"/>
      <c r="D216" s="91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3.5" thickBot="1">
      <c r="A217" s="3"/>
      <c r="B217" s="3"/>
      <c r="C217" s="3"/>
      <c r="D217" s="91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3.5" thickBot="1">
      <c r="A218" s="43" t="s">
        <v>157</v>
      </c>
      <c r="B218" s="16"/>
      <c r="C218" s="32" t="s">
        <v>41</v>
      </c>
      <c r="D218" s="91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3.5" thickBot="1">
      <c r="A219" s="3"/>
      <c r="B219" s="63" t="s">
        <v>131</v>
      </c>
      <c r="C219" s="15"/>
      <c r="D219" s="36" t="s">
        <v>48</v>
      </c>
      <c r="E219" s="15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2.75">
      <c r="A220" s="76"/>
      <c r="B220" s="56">
        <v>36</v>
      </c>
      <c r="C220" s="78" t="s">
        <v>69</v>
      </c>
      <c r="D220" s="109">
        <v>9033</v>
      </c>
      <c r="E220" s="68" t="s">
        <v>134</v>
      </c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2.75">
      <c r="A221" s="66"/>
      <c r="B221" s="40">
        <v>2014</v>
      </c>
      <c r="C221" s="110" t="s">
        <v>140</v>
      </c>
      <c r="D221" s="98">
        <v>1052</v>
      </c>
      <c r="E221" s="52" t="s">
        <v>121</v>
      </c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2.75">
      <c r="A222" s="34" t="s">
        <v>33</v>
      </c>
      <c r="B222" s="40">
        <v>1023</v>
      </c>
      <c r="C222" s="110" t="s">
        <v>141</v>
      </c>
      <c r="D222" s="100">
        <v>9006</v>
      </c>
      <c r="E222" s="124" t="s">
        <v>98</v>
      </c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2.75">
      <c r="A223" s="66"/>
      <c r="B223" s="40">
        <v>2031</v>
      </c>
      <c r="C223" s="110" t="s">
        <v>136</v>
      </c>
      <c r="D223" s="98">
        <v>34</v>
      </c>
      <c r="E223" s="52" t="s">
        <v>63</v>
      </c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2.75">
      <c r="A224" s="66"/>
      <c r="B224" s="40">
        <v>1071</v>
      </c>
      <c r="C224" s="110" t="s">
        <v>122</v>
      </c>
      <c r="D224" s="98">
        <v>9016</v>
      </c>
      <c r="E224" s="52" t="s">
        <v>111</v>
      </c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3.5" thickBot="1">
      <c r="A225" s="67"/>
      <c r="B225" s="85">
        <v>1081</v>
      </c>
      <c r="C225" s="111" t="s">
        <v>148</v>
      </c>
      <c r="D225" s="112">
        <v>21</v>
      </c>
      <c r="E225" s="53" t="s">
        <v>21</v>
      </c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3.5" thickBot="1">
      <c r="A226" s="3"/>
      <c r="B226" s="3"/>
      <c r="C226" s="3"/>
      <c r="D226" s="91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3.5" thickBot="1">
      <c r="A227" s="43" t="s">
        <v>158</v>
      </c>
      <c r="B227" s="3"/>
      <c r="C227" s="62" t="s">
        <v>65</v>
      </c>
      <c r="D227" s="91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3.5" thickBot="1">
      <c r="A228" s="76"/>
      <c r="B228" s="113" t="s">
        <v>131</v>
      </c>
      <c r="C228" s="15"/>
      <c r="D228" s="36" t="s">
        <v>159</v>
      </c>
      <c r="E228" s="15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2.75">
      <c r="A229" s="66"/>
      <c r="B229" s="78">
        <v>36</v>
      </c>
      <c r="C229" s="109" t="s">
        <v>69</v>
      </c>
      <c r="D229" s="109">
        <v>58</v>
      </c>
      <c r="E229" s="114" t="s">
        <v>160</v>
      </c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2.75">
      <c r="A230" s="66"/>
      <c r="B230" s="48">
        <v>2014</v>
      </c>
      <c r="C230" s="105" t="s">
        <v>140</v>
      </c>
      <c r="D230" s="98">
        <v>61</v>
      </c>
      <c r="E230" s="125" t="s">
        <v>161</v>
      </c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2.75">
      <c r="A231" s="34" t="s">
        <v>33</v>
      </c>
      <c r="B231" s="48">
        <v>1023</v>
      </c>
      <c r="C231" s="105" t="s">
        <v>141</v>
      </c>
      <c r="D231" s="98">
        <v>62</v>
      </c>
      <c r="E231" s="125" t="s">
        <v>162</v>
      </c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2.75">
      <c r="A232" s="66"/>
      <c r="B232" s="115">
        <v>1052</v>
      </c>
      <c r="C232" s="102" t="s">
        <v>121</v>
      </c>
      <c r="D232" s="98">
        <v>5007</v>
      </c>
      <c r="E232" s="125" t="s">
        <v>163</v>
      </c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2.75">
      <c r="A233" s="66"/>
      <c r="B233" s="48">
        <v>2031</v>
      </c>
      <c r="C233" s="105" t="s">
        <v>136</v>
      </c>
      <c r="D233" s="98">
        <v>5019</v>
      </c>
      <c r="E233" s="125" t="s">
        <v>165</v>
      </c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3.5" thickBot="1">
      <c r="A234" s="67"/>
      <c r="B234" s="86">
        <v>1078</v>
      </c>
      <c r="C234" s="116" t="s">
        <v>143</v>
      </c>
      <c r="D234" s="117">
        <v>5020</v>
      </c>
      <c r="E234" s="19" t="s">
        <v>164</v>
      </c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3.5" thickBot="1">
      <c r="A235" s="3"/>
      <c r="B235" s="3"/>
      <c r="C235" s="3"/>
      <c r="D235" s="91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3.5" thickBot="1">
      <c r="A236" s="43" t="s">
        <v>166</v>
      </c>
      <c r="B236" s="3"/>
      <c r="C236" s="62" t="s">
        <v>71</v>
      </c>
      <c r="D236" s="91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3.5" thickBot="1">
      <c r="A237" s="76"/>
      <c r="B237" s="113" t="s">
        <v>66</v>
      </c>
      <c r="C237" s="15"/>
      <c r="D237" s="84" t="s">
        <v>167</v>
      </c>
      <c r="E237" s="15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2.75">
      <c r="A238" s="66"/>
      <c r="B238" s="78">
        <v>9033</v>
      </c>
      <c r="C238" s="118" t="s">
        <v>134</v>
      </c>
      <c r="D238" s="109">
        <v>65</v>
      </c>
      <c r="E238" s="51" t="s">
        <v>170</v>
      </c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2.75">
      <c r="A239" s="66"/>
      <c r="B239" s="50">
        <v>7034</v>
      </c>
      <c r="C239" s="106" t="s">
        <v>168</v>
      </c>
      <c r="D239" s="98">
        <v>66</v>
      </c>
      <c r="E239" s="41" t="s">
        <v>171</v>
      </c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2.75">
      <c r="A240" s="34" t="s">
        <v>33</v>
      </c>
      <c r="B240" s="50">
        <v>7035</v>
      </c>
      <c r="C240" s="106" t="s">
        <v>169</v>
      </c>
      <c r="D240" s="98">
        <v>5010</v>
      </c>
      <c r="E240" s="41" t="s">
        <v>172</v>
      </c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2.75">
      <c r="A241" s="66"/>
      <c r="B241" s="48">
        <v>16</v>
      </c>
      <c r="C241" s="105" t="s">
        <v>14</v>
      </c>
      <c r="D241" s="98">
        <v>1075</v>
      </c>
      <c r="E241" s="41" t="s">
        <v>173</v>
      </c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2.75">
      <c r="A242" s="66"/>
      <c r="B242" s="48">
        <v>60</v>
      </c>
      <c r="C242" s="105" t="s">
        <v>110</v>
      </c>
      <c r="D242" s="104">
        <v>5019</v>
      </c>
      <c r="E242" s="119" t="s">
        <v>165</v>
      </c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3.5" thickBot="1">
      <c r="A243" s="67"/>
      <c r="B243" s="86">
        <v>21</v>
      </c>
      <c r="C243" s="116" t="s">
        <v>21</v>
      </c>
      <c r="D243" s="112">
        <v>5020</v>
      </c>
      <c r="E243" s="120" t="s">
        <v>164</v>
      </c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3.5" thickBot="1">
      <c r="A244" s="3"/>
      <c r="B244" s="3"/>
      <c r="C244" s="3"/>
      <c r="D244" s="91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3.5" thickBot="1">
      <c r="A245" s="43" t="s">
        <v>174</v>
      </c>
      <c r="B245" s="3"/>
      <c r="C245" s="62" t="s">
        <v>41</v>
      </c>
      <c r="D245" s="91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3.5" thickBot="1">
      <c r="A246" s="76"/>
      <c r="B246" s="113" t="s">
        <v>50</v>
      </c>
      <c r="C246" s="15"/>
      <c r="D246" s="84" t="s">
        <v>175</v>
      </c>
      <c r="E246" s="15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2.75">
      <c r="A247" s="66"/>
      <c r="B247" s="78">
        <v>36</v>
      </c>
      <c r="C247" s="109" t="s">
        <v>69</v>
      </c>
      <c r="D247" s="109">
        <v>7034</v>
      </c>
      <c r="E247" s="68" t="s">
        <v>168</v>
      </c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2.75">
      <c r="A248" s="66"/>
      <c r="B248" s="48">
        <v>1039</v>
      </c>
      <c r="C248" s="105" t="s">
        <v>133</v>
      </c>
      <c r="D248" s="98">
        <v>74</v>
      </c>
      <c r="E248" s="41" t="s">
        <v>178</v>
      </c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2.75">
      <c r="A249" s="34" t="s">
        <v>33</v>
      </c>
      <c r="B249" s="48">
        <v>1078</v>
      </c>
      <c r="C249" s="105" t="s">
        <v>143</v>
      </c>
      <c r="D249" s="98">
        <v>76</v>
      </c>
      <c r="E249" s="41" t="s">
        <v>179</v>
      </c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2.75">
      <c r="A250" s="66"/>
      <c r="B250" s="48">
        <v>69</v>
      </c>
      <c r="C250" s="98" t="s">
        <v>176</v>
      </c>
      <c r="D250" s="98">
        <v>9003</v>
      </c>
      <c r="E250" s="41" t="s">
        <v>180</v>
      </c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2.75">
      <c r="A251" s="66"/>
      <c r="B251" s="48">
        <v>72</v>
      </c>
      <c r="C251" s="98" t="s">
        <v>177</v>
      </c>
      <c r="D251" s="98">
        <v>7053</v>
      </c>
      <c r="E251" s="52" t="s">
        <v>112</v>
      </c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3.5" thickBot="1">
      <c r="A252" s="67"/>
      <c r="B252" s="86">
        <v>1081</v>
      </c>
      <c r="C252" s="116" t="s">
        <v>148</v>
      </c>
      <c r="D252" s="112">
        <v>15</v>
      </c>
      <c r="E252" s="53" t="s">
        <v>17</v>
      </c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3.5" thickBot="1">
      <c r="A253" s="3"/>
      <c r="B253" s="3"/>
      <c r="C253" s="3"/>
      <c r="D253" s="91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3.5" thickBot="1">
      <c r="A254" s="99" t="s">
        <v>181</v>
      </c>
      <c r="B254" s="3"/>
      <c r="C254" s="62" t="s">
        <v>81</v>
      </c>
      <c r="D254" s="91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3.5" thickBot="1">
      <c r="A255" s="76"/>
      <c r="B255" s="108" t="s">
        <v>53</v>
      </c>
      <c r="C255" s="123"/>
      <c r="D255" s="31" t="s">
        <v>182</v>
      </c>
      <c r="E255" s="7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2.75">
      <c r="A256" s="121"/>
      <c r="B256" s="78">
        <v>36</v>
      </c>
      <c r="C256" s="109" t="s">
        <v>69</v>
      </c>
      <c r="D256" s="69">
        <v>41</v>
      </c>
      <c r="E256" s="57" t="s">
        <v>84</v>
      </c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2.75">
      <c r="A257" s="121"/>
      <c r="B257" s="48">
        <v>1039</v>
      </c>
      <c r="C257" s="105" t="s">
        <v>133</v>
      </c>
      <c r="D257" s="70">
        <v>46</v>
      </c>
      <c r="E257" s="58" t="s">
        <v>146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2.75">
      <c r="A258" s="122" t="s">
        <v>33</v>
      </c>
      <c r="B258" s="48">
        <v>1070</v>
      </c>
      <c r="C258" s="98" t="s">
        <v>183</v>
      </c>
      <c r="D258" s="70">
        <v>3011</v>
      </c>
      <c r="E258" s="58" t="s">
        <v>99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2.75">
      <c r="A259" s="121"/>
      <c r="B259" s="48">
        <v>1071</v>
      </c>
      <c r="C259" s="105" t="s">
        <v>122</v>
      </c>
      <c r="D259" s="70">
        <v>3015</v>
      </c>
      <c r="E259" s="60" t="s">
        <v>184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2.75">
      <c r="A260" s="121"/>
      <c r="B260" s="48">
        <v>69</v>
      </c>
      <c r="C260" s="98" t="s">
        <v>176</v>
      </c>
      <c r="D260" s="70">
        <v>3017</v>
      </c>
      <c r="E260" s="60" t="s">
        <v>185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3.5" thickBot="1">
      <c r="A261" s="10"/>
      <c r="B261" s="18">
        <v>1081</v>
      </c>
      <c r="C261" s="126" t="s">
        <v>148</v>
      </c>
      <c r="D261" s="22">
        <v>3023</v>
      </c>
      <c r="E261" s="55" t="s">
        <v>100</v>
      </c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2.75">
      <c r="A262" s="3"/>
      <c r="B262" s="3"/>
      <c r="C262" s="3"/>
      <c r="D262" s="91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2.75">
      <c r="A263" s="3"/>
      <c r="B263" s="3"/>
      <c r="C263" s="3"/>
      <c r="D263" s="91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2.75">
      <c r="A264" s="3"/>
      <c r="B264" s="3"/>
      <c r="C264" s="3"/>
      <c r="D264" s="91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3.5" thickBot="1">
      <c r="A265" s="3"/>
      <c r="B265" s="3"/>
      <c r="C265" s="3"/>
      <c r="D265" s="91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2.75">
      <c r="A266" s="3"/>
      <c r="B266" s="3"/>
      <c r="C266" s="5"/>
      <c r="D266" s="7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2.75">
      <c r="A267" s="3"/>
      <c r="B267" s="3"/>
      <c r="C267" s="8" t="s">
        <v>28</v>
      </c>
      <c r="D267" s="7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3.5" thickBot="1">
      <c r="A268" s="3"/>
      <c r="B268" s="3"/>
      <c r="C268" s="10"/>
      <c r="D268" s="74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2.75">
      <c r="A269" s="3"/>
      <c r="B269" s="3"/>
      <c r="C269" s="3"/>
      <c r="D269" s="91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3.5" thickBot="1">
      <c r="A270" s="3"/>
      <c r="B270" s="3"/>
      <c r="C270" s="3"/>
      <c r="D270" s="91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3.5" thickBot="1">
      <c r="A271" s="43" t="s">
        <v>203</v>
      </c>
      <c r="B271" s="66"/>
      <c r="C271" s="32" t="s">
        <v>71</v>
      </c>
      <c r="D271" s="47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3.5" thickBot="1">
      <c r="A272" s="75"/>
      <c r="B272" s="63" t="s">
        <v>53</v>
      </c>
      <c r="C272" s="15"/>
      <c r="D272" s="36" t="s">
        <v>204</v>
      </c>
      <c r="E272" s="15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2.75">
      <c r="A273" s="76"/>
      <c r="B273" s="78">
        <v>36</v>
      </c>
      <c r="C273" s="109" t="s">
        <v>69</v>
      </c>
      <c r="D273" s="143">
        <v>5007</v>
      </c>
      <c r="E273" s="20" t="s">
        <v>163</v>
      </c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2.75">
      <c r="A274" s="66"/>
      <c r="B274" s="48">
        <v>7002</v>
      </c>
      <c r="C274" s="98" t="s">
        <v>205</v>
      </c>
      <c r="D274" s="98">
        <v>5010</v>
      </c>
      <c r="E274" s="41" t="s">
        <v>172</v>
      </c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2.75">
      <c r="A275" s="34" t="s">
        <v>33</v>
      </c>
      <c r="B275" s="48">
        <v>1039</v>
      </c>
      <c r="C275" s="105" t="s">
        <v>133</v>
      </c>
      <c r="D275" s="98">
        <v>66</v>
      </c>
      <c r="E275" s="41" t="s">
        <v>171</v>
      </c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2.75">
      <c r="A276" s="66"/>
      <c r="B276" s="48">
        <v>1078</v>
      </c>
      <c r="C276" s="105" t="s">
        <v>143</v>
      </c>
      <c r="D276" s="98">
        <v>68</v>
      </c>
      <c r="E276" s="41" t="s">
        <v>206</v>
      </c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2.75">
      <c r="A277" s="66"/>
      <c r="B277" s="50">
        <v>69</v>
      </c>
      <c r="C277" s="104" t="s">
        <v>176</v>
      </c>
      <c r="D277" s="98">
        <v>5020</v>
      </c>
      <c r="E277" s="41" t="s">
        <v>164</v>
      </c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3.5" thickBot="1">
      <c r="A278" s="67"/>
      <c r="B278" s="86">
        <v>1081</v>
      </c>
      <c r="C278" s="116" t="s">
        <v>148</v>
      </c>
      <c r="D278" s="144"/>
      <c r="E278" s="11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3.5" thickBot="1">
      <c r="A279" s="3"/>
      <c r="B279" s="3"/>
      <c r="C279" s="3"/>
      <c r="D279" s="91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3.5" thickBot="1">
      <c r="A280" s="43" t="s">
        <v>207</v>
      </c>
      <c r="B280" s="3"/>
      <c r="C280" s="62" t="s">
        <v>41</v>
      </c>
      <c r="D280" s="91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13.5" thickBot="1">
      <c r="A281" s="75"/>
      <c r="B281" s="14" t="s">
        <v>208</v>
      </c>
      <c r="C281" s="15"/>
      <c r="D281" s="36" t="s">
        <v>159</v>
      </c>
      <c r="E281" s="15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2.75">
      <c r="A282" s="76"/>
      <c r="B282" s="78">
        <v>36</v>
      </c>
      <c r="C282" s="69" t="s">
        <v>69</v>
      </c>
      <c r="D282" s="109">
        <v>5016</v>
      </c>
      <c r="E282" s="51" t="s">
        <v>209</v>
      </c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12.75">
      <c r="A283" s="66"/>
      <c r="B283" s="48">
        <v>1023</v>
      </c>
      <c r="C283" s="148" t="s">
        <v>141</v>
      </c>
      <c r="D283" s="98">
        <v>66</v>
      </c>
      <c r="E283" s="41" t="s">
        <v>171</v>
      </c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2.75">
      <c r="A284" s="34" t="s">
        <v>33</v>
      </c>
      <c r="B284" s="48">
        <v>1039</v>
      </c>
      <c r="C284" s="148" t="s">
        <v>133</v>
      </c>
      <c r="D284" s="98">
        <v>68</v>
      </c>
      <c r="E284" s="41" t="s">
        <v>206</v>
      </c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2.75">
      <c r="A285" s="66"/>
      <c r="B285" s="48">
        <v>1052</v>
      </c>
      <c r="C285" s="148" t="s">
        <v>121</v>
      </c>
      <c r="D285" s="98">
        <v>5020</v>
      </c>
      <c r="E285" s="41" t="s">
        <v>164</v>
      </c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2.75">
      <c r="A286" s="66"/>
      <c r="B286" s="48">
        <v>1071</v>
      </c>
      <c r="C286" s="148" t="s">
        <v>122</v>
      </c>
      <c r="D286" s="146"/>
      <c r="E286" s="138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3.5" thickBot="1">
      <c r="A287" s="67"/>
      <c r="B287" s="86">
        <v>1078</v>
      </c>
      <c r="C287" s="149" t="s">
        <v>143</v>
      </c>
      <c r="D287" s="147"/>
      <c r="E287" s="11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3.5" thickBot="1">
      <c r="A288" s="3"/>
      <c r="B288" s="3"/>
      <c r="C288" s="3"/>
      <c r="D288" s="91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3.5" thickBot="1">
      <c r="A289" s="43" t="s">
        <v>210</v>
      </c>
      <c r="B289" s="3"/>
      <c r="C289" s="62" t="s">
        <v>77</v>
      </c>
      <c r="D289" s="91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3.5" thickBot="1">
      <c r="A290" s="75"/>
      <c r="B290" s="14" t="s">
        <v>212</v>
      </c>
      <c r="C290" s="15"/>
      <c r="D290" s="84" t="s">
        <v>211</v>
      </c>
      <c r="E290" s="15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2.75">
      <c r="A291" s="76"/>
      <c r="B291" s="78">
        <v>52</v>
      </c>
      <c r="C291" s="109" t="s">
        <v>213</v>
      </c>
      <c r="D291" s="109">
        <v>9033</v>
      </c>
      <c r="E291" s="68" t="s">
        <v>134</v>
      </c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12.75">
      <c r="A292" s="34"/>
      <c r="B292" s="50">
        <v>36</v>
      </c>
      <c r="C292" s="101" t="s">
        <v>69</v>
      </c>
      <c r="D292" s="104">
        <v>7035</v>
      </c>
      <c r="E292" s="150" t="s">
        <v>169</v>
      </c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12.75">
      <c r="A293" s="34" t="s">
        <v>33</v>
      </c>
      <c r="B293" s="48">
        <v>1023</v>
      </c>
      <c r="C293" s="148" t="s">
        <v>141</v>
      </c>
      <c r="D293" s="98">
        <v>1052</v>
      </c>
      <c r="E293" s="52" t="s">
        <v>121</v>
      </c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12.75">
      <c r="A294" s="66"/>
      <c r="B294" s="48">
        <v>1024</v>
      </c>
      <c r="C294" s="105" t="s">
        <v>127</v>
      </c>
      <c r="D294" s="98">
        <v>16</v>
      </c>
      <c r="E294" s="52" t="s">
        <v>14</v>
      </c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12.75">
      <c r="A295" s="66"/>
      <c r="B295" s="48">
        <v>1039</v>
      </c>
      <c r="C295" s="105" t="s">
        <v>133</v>
      </c>
      <c r="D295" s="98">
        <v>9006</v>
      </c>
      <c r="E295" s="52" t="s">
        <v>98</v>
      </c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3.5" thickBot="1">
      <c r="A296" s="67"/>
      <c r="B296" s="86">
        <v>1071</v>
      </c>
      <c r="C296" s="116" t="s">
        <v>122</v>
      </c>
      <c r="D296" s="112">
        <v>21</v>
      </c>
      <c r="E296" s="53" t="s">
        <v>21</v>
      </c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3.5" thickBot="1">
      <c r="A297" s="3"/>
      <c r="B297" s="3"/>
      <c r="C297" s="3"/>
      <c r="D297" s="91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ht="13.5" thickBot="1">
      <c r="A298" s="43" t="s">
        <v>214</v>
      </c>
      <c r="B298" s="3"/>
      <c r="C298" s="62" t="s">
        <v>47</v>
      </c>
      <c r="D298" s="91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13.5" thickBot="1">
      <c r="A299" s="75"/>
      <c r="B299" s="63" t="s">
        <v>230</v>
      </c>
      <c r="C299" s="15"/>
      <c r="D299" s="36" t="s">
        <v>215</v>
      </c>
      <c r="E299" s="15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12.75">
      <c r="A300" s="76"/>
      <c r="B300" s="78">
        <v>4004</v>
      </c>
      <c r="C300" s="109" t="s">
        <v>216</v>
      </c>
      <c r="D300" s="143">
        <v>5007</v>
      </c>
      <c r="E300" s="20" t="s">
        <v>163</v>
      </c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ht="12.75">
      <c r="A301" s="66"/>
      <c r="B301" s="48">
        <v>4003</v>
      </c>
      <c r="C301" s="98" t="s">
        <v>217</v>
      </c>
      <c r="D301" s="98">
        <v>73</v>
      </c>
      <c r="E301" s="41" t="s">
        <v>222</v>
      </c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12.75">
      <c r="A302" s="34" t="s">
        <v>33</v>
      </c>
      <c r="B302" s="48">
        <v>4012</v>
      </c>
      <c r="C302" s="98" t="s">
        <v>218</v>
      </c>
      <c r="D302" s="98">
        <v>65</v>
      </c>
      <c r="E302" s="41" t="s">
        <v>170</v>
      </c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ht="12.75">
      <c r="A303" s="66"/>
      <c r="B303" s="48">
        <v>67</v>
      </c>
      <c r="C303" s="98" t="s">
        <v>221</v>
      </c>
      <c r="D303" s="98">
        <v>5010</v>
      </c>
      <c r="E303" s="41" t="s">
        <v>172</v>
      </c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12.75">
      <c r="A304" s="66"/>
      <c r="B304" s="50">
        <v>4016</v>
      </c>
      <c r="C304" s="104" t="s">
        <v>219</v>
      </c>
      <c r="D304" s="105">
        <v>5014</v>
      </c>
      <c r="E304" s="52" t="s">
        <v>223</v>
      </c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13.5" thickBot="1">
      <c r="A305" s="67"/>
      <c r="B305" s="18">
        <v>4027</v>
      </c>
      <c r="C305" s="117" t="s">
        <v>220</v>
      </c>
      <c r="D305" s="112">
        <v>5020</v>
      </c>
      <c r="E305" s="120" t="s">
        <v>164</v>
      </c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13.5" thickBot="1">
      <c r="A306" s="3"/>
      <c r="B306" s="3"/>
      <c r="C306" s="3"/>
      <c r="D306" s="91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ht="13.5" thickBot="1">
      <c r="A307" s="43" t="s">
        <v>224</v>
      </c>
      <c r="B307" s="3"/>
      <c r="C307" s="145" t="s">
        <v>65</v>
      </c>
      <c r="D307" s="91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ht="13.5" thickBot="1">
      <c r="A308" s="43"/>
      <c r="B308" s="14" t="s">
        <v>212</v>
      </c>
      <c r="C308" s="15"/>
      <c r="D308" s="36" t="s">
        <v>225</v>
      </c>
      <c r="E308" s="15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ht="12.75">
      <c r="A309" s="32"/>
      <c r="B309" s="152">
        <v>1012</v>
      </c>
      <c r="C309" s="153" t="s">
        <v>227</v>
      </c>
      <c r="D309" s="109">
        <v>42</v>
      </c>
      <c r="E309" s="68" t="s">
        <v>85</v>
      </c>
      <c r="F309" s="16"/>
      <c r="G309" s="16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12.75">
      <c r="A310" s="33"/>
      <c r="B310" s="48">
        <v>1024</v>
      </c>
      <c r="C310" s="105" t="s">
        <v>127</v>
      </c>
      <c r="D310" s="98">
        <v>80</v>
      </c>
      <c r="E310" s="41" t="s">
        <v>228</v>
      </c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ht="12.75">
      <c r="A311" s="151" t="s">
        <v>33</v>
      </c>
      <c r="B311" s="154">
        <v>79</v>
      </c>
      <c r="C311" s="103" t="s">
        <v>226</v>
      </c>
      <c r="D311" s="98">
        <v>3016</v>
      </c>
      <c r="E311" s="52" t="s">
        <v>89</v>
      </c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ht="12.75">
      <c r="A312" s="33"/>
      <c r="B312" s="48">
        <v>1052</v>
      </c>
      <c r="C312" s="105" t="s">
        <v>121</v>
      </c>
      <c r="D312" s="98">
        <v>3017</v>
      </c>
      <c r="E312" s="41" t="s">
        <v>185</v>
      </c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ht="12.75">
      <c r="A313" s="33"/>
      <c r="B313" s="48">
        <v>1070</v>
      </c>
      <c r="C313" s="98" t="s">
        <v>183</v>
      </c>
      <c r="D313" s="100">
        <v>3019</v>
      </c>
      <c r="E313" s="155" t="s">
        <v>229</v>
      </c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ht="13.5" thickBot="1">
      <c r="A314" s="35"/>
      <c r="B314" s="18">
        <v>72</v>
      </c>
      <c r="C314" s="117" t="s">
        <v>177</v>
      </c>
      <c r="D314" s="112">
        <v>3023</v>
      </c>
      <c r="E314" s="53" t="s">
        <v>100</v>
      </c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ht="12.75">
      <c r="A315" s="16"/>
      <c r="B315" s="3"/>
      <c r="C315" s="3"/>
      <c r="D315" s="91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ht="12.75">
      <c r="A316" s="16"/>
      <c r="B316" s="3"/>
      <c r="C316" s="3"/>
      <c r="D316" s="91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ht="12.75">
      <c r="A317" s="16"/>
      <c r="B317" s="3"/>
      <c r="C317" s="3"/>
      <c r="D317" s="91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ht="13.5" thickBot="1">
      <c r="A318" s="16"/>
      <c r="B318" s="3"/>
      <c r="C318" s="3"/>
      <c r="D318" s="91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ht="12.75">
      <c r="A319" s="16"/>
      <c r="B319" s="3"/>
      <c r="C319" s="5"/>
      <c r="D319" s="7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ht="12.75">
      <c r="A320" s="16"/>
      <c r="B320" s="3"/>
      <c r="C320" s="8" t="s">
        <v>28</v>
      </c>
      <c r="D320" s="7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ht="13.5" thickBot="1">
      <c r="A321" s="16"/>
      <c r="B321" s="3"/>
      <c r="C321" s="10"/>
      <c r="D321" s="74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ht="13.5" thickBot="1">
      <c r="A322" s="16"/>
      <c r="B322" s="3"/>
      <c r="C322" s="3"/>
      <c r="D322" s="91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ht="13.5" thickBot="1">
      <c r="A323" s="43" t="s">
        <v>231</v>
      </c>
      <c r="B323" s="3"/>
      <c r="C323" s="32" t="s">
        <v>71</v>
      </c>
      <c r="D323" s="91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3.5" thickBot="1">
      <c r="A324" s="43"/>
      <c r="B324" s="63" t="s">
        <v>53</v>
      </c>
      <c r="C324" s="54"/>
      <c r="D324" s="36" t="s">
        <v>159</v>
      </c>
      <c r="E324" s="15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ht="12.75">
      <c r="A325" s="32"/>
      <c r="B325" s="78">
        <v>52</v>
      </c>
      <c r="C325" s="109" t="s">
        <v>213</v>
      </c>
      <c r="D325" s="109">
        <v>5007</v>
      </c>
      <c r="E325" s="51" t="s">
        <v>163</v>
      </c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 ht="12.75">
      <c r="A326" s="33"/>
      <c r="B326" s="110">
        <v>1012</v>
      </c>
      <c r="C326" s="105" t="s">
        <v>227</v>
      </c>
      <c r="D326" s="98">
        <v>81</v>
      </c>
      <c r="E326" s="41" t="s">
        <v>233</v>
      </c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 ht="12.75">
      <c r="A327" s="34" t="s">
        <v>33</v>
      </c>
      <c r="B327" s="48">
        <v>1024</v>
      </c>
      <c r="C327" s="105" t="s">
        <v>127</v>
      </c>
      <c r="D327" s="100">
        <v>5011</v>
      </c>
      <c r="E327" s="155" t="s">
        <v>234</v>
      </c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 ht="12.75">
      <c r="A328" s="33"/>
      <c r="B328" s="50">
        <v>1039</v>
      </c>
      <c r="C328" s="106" t="s">
        <v>133</v>
      </c>
      <c r="D328" s="98">
        <v>5019</v>
      </c>
      <c r="E328" s="41" t="s">
        <v>165</v>
      </c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ht="12.75">
      <c r="A329" s="33"/>
      <c r="B329" s="48">
        <v>72</v>
      </c>
      <c r="C329" s="98" t="s">
        <v>177</v>
      </c>
      <c r="D329" s="98">
        <v>5020</v>
      </c>
      <c r="E329" s="41" t="s">
        <v>164</v>
      </c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13.5" thickBot="1">
      <c r="A330" s="35"/>
      <c r="B330" s="18">
        <v>1088</v>
      </c>
      <c r="C330" s="117" t="s">
        <v>232</v>
      </c>
      <c r="D330" s="117">
        <v>5027</v>
      </c>
      <c r="E330" s="27" t="s">
        <v>235</v>
      </c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ht="13.5" thickBot="1">
      <c r="A331" s="16"/>
      <c r="B331" s="3"/>
      <c r="C331" s="16"/>
      <c r="D331" s="91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13.5" thickBot="1">
      <c r="A332" s="43" t="s">
        <v>236</v>
      </c>
      <c r="B332" s="3"/>
      <c r="C332" s="32" t="s">
        <v>237</v>
      </c>
      <c r="D332" s="91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ht="13.5" thickBot="1">
      <c r="A333" s="43"/>
      <c r="B333" s="63" t="s">
        <v>238</v>
      </c>
      <c r="C333" s="54"/>
      <c r="D333" s="36" t="s">
        <v>58</v>
      </c>
      <c r="E333" s="15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12.75">
      <c r="A334" s="32"/>
      <c r="B334" s="78">
        <v>81</v>
      </c>
      <c r="C334" s="109" t="s">
        <v>233</v>
      </c>
      <c r="D334" s="118">
        <v>1012</v>
      </c>
      <c r="E334" s="68" t="s">
        <v>227</v>
      </c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12.75">
      <c r="A335" s="33"/>
      <c r="B335" s="48">
        <v>5016</v>
      </c>
      <c r="C335" s="98" t="s">
        <v>209</v>
      </c>
      <c r="D335" s="98">
        <v>1023</v>
      </c>
      <c r="E335" s="52" t="s">
        <v>141</v>
      </c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12.75">
      <c r="A336" s="34" t="s">
        <v>33</v>
      </c>
      <c r="B336" s="48">
        <v>5019</v>
      </c>
      <c r="C336" s="98" t="s">
        <v>165</v>
      </c>
      <c r="D336" s="98">
        <v>1075</v>
      </c>
      <c r="E336" s="41" t="s">
        <v>173</v>
      </c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ht="12.75">
      <c r="A337" s="33"/>
      <c r="B337" s="48">
        <v>5020</v>
      </c>
      <c r="C337" s="98" t="s">
        <v>164</v>
      </c>
      <c r="D337" s="98">
        <v>72</v>
      </c>
      <c r="E337" s="41" t="s">
        <v>177</v>
      </c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12.75">
      <c r="A338" s="33"/>
      <c r="B338" s="48">
        <v>5027</v>
      </c>
      <c r="C338" s="98" t="s">
        <v>235</v>
      </c>
      <c r="D338" s="98">
        <v>1081</v>
      </c>
      <c r="E338" s="52" t="s">
        <v>148</v>
      </c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ht="13.5" thickBot="1">
      <c r="A339" s="35"/>
      <c r="B339" s="86">
        <v>84</v>
      </c>
      <c r="C339" s="112" t="s">
        <v>239</v>
      </c>
      <c r="D339" s="112">
        <v>1082</v>
      </c>
      <c r="E339" s="53" t="s">
        <v>108</v>
      </c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3.5" thickBot="1">
      <c r="A340" s="16"/>
      <c r="B340" s="3"/>
      <c r="C340" s="16"/>
      <c r="D340" s="91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3.5" thickBot="1">
      <c r="A341" s="43" t="s">
        <v>240</v>
      </c>
      <c r="B341" s="3"/>
      <c r="C341" s="32" t="s">
        <v>47</v>
      </c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3.5" thickBot="1">
      <c r="A342" s="43"/>
      <c r="B342" s="14" t="s">
        <v>241</v>
      </c>
      <c r="C342" s="54"/>
      <c r="D342" s="63" t="s">
        <v>159</v>
      </c>
      <c r="E342" s="15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2.75">
      <c r="A343" s="32"/>
      <c r="B343" s="78">
        <v>7005</v>
      </c>
      <c r="C343" s="69" t="s">
        <v>242</v>
      </c>
      <c r="D343" s="109">
        <v>5010</v>
      </c>
      <c r="E343" s="51" t="s">
        <v>172</v>
      </c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2.75">
      <c r="A344" s="33"/>
      <c r="B344" s="48">
        <v>7034</v>
      </c>
      <c r="C344" s="148" t="s">
        <v>168</v>
      </c>
      <c r="D344" s="98">
        <v>5011</v>
      </c>
      <c r="E344" s="41" t="s">
        <v>234</v>
      </c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2.75">
      <c r="A345" s="34" t="s">
        <v>33</v>
      </c>
      <c r="B345" s="48">
        <v>99007</v>
      </c>
      <c r="C345" s="70" t="s">
        <v>243</v>
      </c>
      <c r="D345" s="98">
        <v>5016</v>
      </c>
      <c r="E345" s="41" t="s">
        <v>209</v>
      </c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2.75">
      <c r="A346" s="33"/>
      <c r="B346" s="48">
        <v>37</v>
      </c>
      <c r="C346" s="148" t="s">
        <v>74</v>
      </c>
      <c r="D346" s="98">
        <v>5019</v>
      </c>
      <c r="E346" s="41" t="s">
        <v>165</v>
      </c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2.75">
      <c r="A347" s="33"/>
      <c r="B347" s="50">
        <v>9003</v>
      </c>
      <c r="C347" s="101" t="s">
        <v>180</v>
      </c>
      <c r="D347" s="98">
        <v>5020</v>
      </c>
      <c r="E347" s="41" t="s">
        <v>164</v>
      </c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3.5" thickBot="1">
      <c r="A348" s="35"/>
      <c r="B348" s="131"/>
      <c r="C348" s="4"/>
      <c r="D348" s="112">
        <v>84</v>
      </c>
      <c r="E348" s="120" t="s">
        <v>239</v>
      </c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3.5" thickBot="1">
      <c r="A349" s="16"/>
      <c r="B349" s="3"/>
      <c r="C349" s="16"/>
      <c r="D349" s="91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13.5" thickBot="1">
      <c r="A350" s="43" t="s">
        <v>244</v>
      </c>
      <c r="B350" s="3"/>
      <c r="C350" s="32" t="s">
        <v>65</v>
      </c>
      <c r="D350" s="91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13.5" thickBot="1">
      <c r="A351" s="43"/>
      <c r="B351" s="63" t="s">
        <v>53</v>
      </c>
      <c r="C351" s="54"/>
      <c r="D351" s="36" t="s">
        <v>245</v>
      </c>
      <c r="E351" s="15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ht="12.75">
      <c r="A352" s="32"/>
      <c r="B352" s="78">
        <v>1023</v>
      </c>
      <c r="C352" s="118" t="s">
        <v>141</v>
      </c>
      <c r="D352" s="109">
        <v>4012</v>
      </c>
      <c r="E352" s="51" t="s">
        <v>218</v>
      </c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2.75">
      <c r="A353" s="33"/>
      <c r="B353" s="48">
        <v>1024</v>
      </c>
      <c r="C353" s="105" t="s">
        <v>127</v>
      </c>
      <c r="D353" s="98">
        <v>4016</v>
      </c>
      <c r="E353" s="41" t="s">
        <v>219</v>
      </c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ht="12.75">
      <c r="A354" s="34" t="s">
        <v>33</v>
      </c>
      <c r="B354" s="50">
        <v>1039</v>
      </c>
      <c r="C354" s="106" t="s">
        <v>133</v>
      </c>
      <c r="D354" s="98">
        <v>4023</v>
      </c>
      <c r="E354" s="41" t="s">
        <v>247</v>
      </c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ht="12.75">
      <c r="A355" s="33"/>
      <c r="B355" s="48">
        <v>2011</v>
      </c>
      <c r="C355" s="98" t="s">
        <v>246</v>
      </c>
      <c r="D355" s="98">
        <v>67</v>
      </c>
      <c r="E355" s="41" t="s">
        <v>221</v>
      </c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12.75">
      <c r="A356" s="33"/>
      <c r="B356" s="48">
        <v>2031</v>
      </c>
      <c r="C356" s="105" t="s">
        <v>136</v>
      </c>
      <c r="D356" s="98">
        <v>82</v>
      </c>
      <c r="E356" s="41" t="s">
        <v>248</v>
      </c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ht="13.5" thickBot="1">
      <c r="A357" s="35"/>
      <c r="B357" s="86">
        <v>1081</v>
      </c>
      <c r="C357" s="116" t="s">
        <v>148</v>
      </c>
      <c r="D357" s="144"/>
      <c r="E357" s="11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13.5" thickBot="1">
      <c r="A358" s="16"/>
      <c r="B358" s="3"/>
      <c r="C358" s="16"/>
      <c r="D358" s="91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ht="13.5" thickBot="1">
      <c r="A359" s="43" t="s">
        <v>249</v>
      </c>
      <c r="B359" s="3"/>
      <c r="C359" s="32" t="s">
        <v>250</v>
      </c>
      <c r="D359" s="91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ht="13.5" thickBot="1">
      <c r="A360" s="156"/>
      <c r="B360" s="158" t="s">
        <v>238</v>
      </c>
      <c r="C360" s="157"/>
      <c r="D360" s="31" t="s">
        <v>245</v>
      </c>
      <c r="E360" s="7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ht="12.75">
      <c r="A361" s="32"/>
      <c r="B361" s="56">
        <v>5004</v>
      </c>
      <c r="C361" s="78" t="s">
        <v>251</v>
      </c>
      <c r="D361" s="109">
        <v>4004</v>
      </c>
      <c r="E361" s="51" t="s">
        <v>216</v>
      </c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ht="12.75">
      <c r="A362" s="33"/>
      <c r="B362" s="40">
        <v>83</v>
      </c>
      <c r="C362" s="48" t="s">
        <v>252</v>
      </c>
      <c r="D362" s="98">
        <v>4003</v>
      </c>
      <c r="E362" s="41" t="s">
        <v>217</v>
      </c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ht="12.75">
      <c r="A363" s="34" t="s">
        <v>33</v>
      </c>
      <c r="B363" s="40">
        <v>81</v>
      </c>
      <c r="C363" s="48" t="s">
        <v>233</v>
      </c>
      <c r="D363" s="98">
        <v>4007</v>
      </c>
      <c r="E363" s="41" t="s">
        <v>255</v>
      </c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ht="12.75">
      <c r="A364" s="33"/>
      <c r="B364" s="49">
        <v>66</v>
      </c>
      <c r="C364" s="50" t="s">
        <v>171</v>
      </c>
      <c r="D364" s="98">
        <v>86</v>
      </c>
      <c r="E364" s="41" t="s">
        <v>254</v>
      </c>
      <c r="F364" s="16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ht="12.75">
      <c r="A365" s="33"/>
      <c r="B365" s="49">
        <v>5027</v>
      </c>
      <c r="C365" s="50" t="s">
        <v>235</v>
      </c>
      <c r="D365" s="98">
        <v>67</v>
      </c>
      <c r="E365" s="41" t="s">
        <v>221</v>
      </c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ht="13.5" thickBot="1">
      <c r="A366" s="35"/>
      <c r="B366" s="85">
        <v>5028</v>
      </c>
      <c r="C366" s="86" t="s">
        <v>253</v>
      </c>
      <c r="D366" s="117">
        <v>4027</v>
      </c>
      <c r="E366" s="27" t="s">
        <v>220</v>
      </c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13.5" thickBot="1">
      <c r="A367" s="16"/>
      <c r="B367" s="3"/>
      <c r="C367" s="16"/>
      <c r="D367" s="91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ht="13.5" thickBot="1">
      <c r="A368" s="16"/>
      <c r="B368" s="3"/>
      <c r="C368" s="16"/>
      <c r="D368" s="91"/>
      <c r="E368" s="3"/>
      <c r="F368" s="75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ht="12.75">
      <c r="A369" s="16"/>
      <c r="B369" s="3"/>
      <c r="C369" s="16"/>
      <c r="D369" s="91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ht="12.75">
      <c r="A370" s="16"/>
      <c r="B370" s="3"/>
      <c r="C370" s="16"/>
      <c r="D370" s="91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ht="13.5" thickBot="1">
      <c r="A371" s="16"/>
      <c r="B371" s="3"/>
      <c r="C371" s="16"/>
      <c r="D371" s="91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2.75">
      <c r="A372" s="16"/>
      <c r="B372" s="3"/>
      <c r="C372" s="159"/>
      <c r="D372" s="7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ht="12.75">
      <c r="A373" s="16"/>
      <c r="B373" s="3"/>
      <c r="C373" s="94" t="s">
        <v>28</v>
      </c>
      <c r="D373" s="7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3.5" thickBot="1">
      <c r="A374" s="16"/>
      <c r="B374" s="3"/>
      <c r="C374" s="160"/>
      <c r="D374" s="74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12.75">
      <c r="A375" s="16"/>
      <c r="B375" s="3"/>
      <c r="C375" s="16"/>
      <c r="D375" s="91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13.5" thickBot="1">
      <c r="A376" s="16"/>
      <c r="B376" s="3"/>
      <c r="C376" s="16"/>
      <c r="D376" s="91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13.5" thickBot="1">
      <c r="A377" s="43" t="s">
        <v>256</v>
      </c>
      <c r="B377" s="3"/>
      <c r="C377" s="32" t="s">
        <v>77</v>
      </c>
      <c r="D377" s="91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13.5" thickBot="1">
      <c r="A378" s="43"/>
      <c r="B378" s="14" t="s">
        <v>257</v>
      </c>
      <c r="C378" s="54"/>
      <c r="D378" s="84" t="s">
        <v>258</v>
      </c>
      <c r="E378" s="15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ht="12.75">
      <c r="A379" s="32"/>
      <c r="B379" s="78">
        <v>7002</v>
      </c>
      <c r="C379" s="109" t="s">
        <v>205</v>
      </c>
      <c r="D379" s="109">
        <v>3004</v>
      </c>
      <c r="E379" s="51" t="s">
        <v>264</v>
      </c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12.75">
      <c r="A380" s="33"/>
      <c r="B380" s="48">
        <v>3002</v>
      </c>
      <c r="C380" s="98" t="s">
        <v>261</v>
      </c>
      <c r="D380" s="100">
        <v>3011</v>
      </c>
      <c r="E380" s="124" t="s">
        <v>99</v>
      </c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ht="12.75">
      <c r="A381" s="34" t="s">
        <v>33</v>
      </c>
      <c r="B381" s="48">
        <v>7011</v>
      </c>
      <c r="C381" s="98" t="s">
        <v>262</v>
      </c>
      <c r="D381" s="98">
        <v>3016</v>
      </c>
      <c r="E381" s="52" t="s">
        <v>89</v>
      </c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ht="12.75">
      <c r="A382" s="33"/>
      <c r="B382" s="48">
        <v>7035</v>
      </c>
      <c r="C382" s="105" t="s">
        <v>169</v>
      </c>
      <c r="D382" s="98">
        <v>7044</v>
      </c>
      <c r="E382" s="41" t="s">
        <v>265</v>
      </c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ht="12.75">
      <c r="A383" s="33"/>
      <c r="B383" s="48">
        <v>9006</v>
      </c>
      <c r="C383" s="105" t="s">
        <v>98</v>
      </c>
      <c r="D383" s="98">
        <v>3017</v>
      </c>
      <c r="E383" s="41" t="s">
        <v>185</v>
      </c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13.5" thickBot="1">
      <c r="A384" s="35"/>
      <c r="B384" s="86">
        <v>9003</v>
      </c>
      <c r="C384" s="112" t="s">
        <v>180</v>
      </c>
      <c r="D384" s="112">
        <v>3019</v>
      </c>
      <c r="E384" s="120" t="s">
        <v>229</v>
      </c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13.5" thickBot="1">
      <c r="A385" s="16"/>
      <c r="B385" s="3"/>
      <c r="C385" s="16"/>
      <c r="D385" s="91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3.5" thickBot="1">
      <c r="A386" s="43" t="s">
        <v>266</v>
      </c>
      <c r="B386" s="3"/>
      <c r="C386" s="32" t="s">
        <v>41</v>
      </c>
      <c r="D386" s="91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3.5" thickBot="1">
      <c r="A387" s="43"/>
      <c r="B387" s="63" t="s">
        <v>92</v>
      </c>
      <c r="C387" s="54"/>
      <c r="D387" s="36" t="s">
        <v>58</v>
      </c>
      <c r="E387" s="15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2.75">
      <c r="A388" s="32"/>
      <c r="B388" s="78">
        <v>77</v>
      </c>
      <c r="C388" s="109" t="s">
        <v>259</v>
      </c>
      <c r="D388" s="118">
        <v>1012</v>
      </c>
      <c r="E388" s="68" t="s">
        <v>227</v>
      </c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12.75">
      <c r="A389" s="33"/>
      <c r="B389" s="48">
        <v>3002</v>
      </c>
      <c r="C389" s="98" t="s">
        <v>261</v>
      </c>
      <c r="D389" s="104">
        <v>1024</v>
      </c>
      <c r="E389" s="150" t="s">
        <v>127</v>
      </c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2.75">
      <c r="A390" s="34" t="s">
        <v>33</v>
      </c>
      <c r="B390" s="48">
        <v>7011</v>
      </c>
      <c r="C390" s="98" t="s">
        <v>262</v>
      </c>
      <c r="D390" s="98">
        <v>1042</v>
      </c>
      <c r="E390" s="52" t="s">
        <v>273</v>
      </c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12.75">
      <c r="A391" s="33"/>
      <c r="B391" s="48">
        <v>87</v>
      </c>
      <c r="C391" s="98" t="s">
        <v>260</v>
      </c>
      <c r="D391" s="98">
        <v>1071</v>
      </c>
      <c r="E391" s="52" t="s">
        <v>122</v>
      </c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2.75">
      <c r="A392" s="33"/>
      <c r="B392" s="48">
        <v>7047</v>
      </c>
      <c r="C392" s="98" t="s">
        <v>263</v>
      </c>
      <c r="D392" s="98">
        <v>1080</v>
      </c>
      <c r="E392" s="52" t="s">
        <v>123</v>
      </c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13.5" thickBot="1">
      <c r="A393" s="35"/>
      <c r="B393" s="18">
        <v>7053</v>
      </c>
      <c r="C393" s="126" t="s">
        <v>112</v>
      </c>
      <c r="D393" s="117">
        <v>1081</v>
      </c>
      <c r="E393" s="65" t="s">
        <v>148</v>
      </c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13.5" thickBot="1">
      <c r="A394" s="16"/>
      <c r="B394" s="3"/>
      <c r="C394" s="16"/>
      <c r="D394" s="91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ht="13.5" thickBot="1">
      <c r="A395" s="99" t="s">
        <v>267</v>
      </c>
      <c r="B395" s="3"/>
      <c r="C395" s="32" t="s">
        <v>237</v>
      </c>
      <c r="D395" s="91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13.5" thickBot="1">
      <c r="A396" s="43"/>
      <c r="B396" s="63" t="s">
        <v>53</v>
      </c>
      <c r="C396" s="54"/>
      <c r="D396" s="37" t="s">
        <v>159</v>
      </c>
      <c r="E396" s="15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ht="12.75">
      <c r="A397" s="32"/>
      <c r="B397" s="78">
        <v>36</v>
      </c>
      <c r="C397" s="109" t="s">
        <v>69</v>
      </c>
      <c r="D397" s="109">
        <v>5010</v>
      </c>
      <c r="E397" s="51" t="s">
        <v>172</v>
      </c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12.75">
      <c r="A398" s="33"/>
      <c r="B398" s="48">
        <v>2014</v>
      </c>
      <c r="C398" s="105" t="s">
        <v>140</v>
      </c>
      <c r="D398" s="99">
        <v>5011</v>
      </c>
      <c r="E398" s="161" t="s">
        <v>234</v>
      </c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ht="12.75">
      <c r="A399" s="34" t="s">
        <v>33</v>
      </c>
      <c r="B399" s="50">
        <v>1023</v>
      </c>
      <c r="C399" s="106" t="s">
        <v>141</v>
      </c>
      <c r="D399" s="98">
        <v>5019</v>
      </c>
      <c r="E399" s="41" t="s">
        <v>165</v>
      </c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12.75">
      <c r="A400" s="33"/>
      <c r="B400" s="48">
        <v>1039</v>
      </c>
      <c r="C400" s="105" t="s">
        <v>133</v>
      </c>
      <c r="D400" s="98">
        <v>5020</v>
      </c>
      <c r="E400" s="41" t="s">
        <v>164</v>
      </c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ht="12.75">
      <c r="A401" s="33"/>
      <c r="B401" s="48">
        <v>72</v>
      </c>
      <c r="C401" s="98" t="s">
        <v>177</v>
      </c>
      <c r="D401" s="146"/>
      <c r="E401" s="138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3.5" thickBot="1">
      <c r="A402" s="35"/>
      <c r="B402" s="86">
        <v>1081</v>
      </c>
      <c r="C402" s="116" t="s">
        <v>148</v>
      </c>
      <c r="D402" s="147"/>
      <c r="E402" s="11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ht="13.5" thickBot="1">
      <c r="A403" s="16"/>
      <c r="B403" s="3"/>
      <c r="C403" s="16"/>
      <c r="D403" s="91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13.5" thickBot="1">
      <c r="A404" s="43" t="s">
        <v>268</v>
      </c>
      <c r="B404" s="3"/>
      <c r="C404" s="32" t="s">
        <v>71</v>
      </c>
      <c r="D404" s="91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ht="13.5" thickBot="1">
      <c r="A405" s="43"/>
      <c r="B405" s="63" t="s">
        <v>53</v>
      </c>
      <c r="C405" s="54"/>
      <c r="D405" s="84" t="s">
        <v>269</v>
      </c>
      <c r="E405" s="15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ht="12.75">
      <c r="A406" s="32"/>
      <c r="B406" s="78">
        <v>36</v>
      </c>
      <c r="C406" s="109" t="s">
        <v>69</v>
      </c>
      <c r="D406" s="109">
        <v>7002</v>
      </c>
      <c r="E406" s="51" t="s">
        <v>205</v>
      </c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1:16" ht="12.75">
      <c r="A407" s="33"/>
      <c r="B407" s="50">
        <v>1024</v>
      </c>
      <c r="C407" s="106" t="s">
        <v>127</v>
      </c>
      <c r="D407" s="98">
        <v>7034</v>
      </c>
      <c r="E407" s="52" t="s">
        <v>168</v>
      </c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 ht="12.75">
      <c r="A408" s="33" t="s">
        <v>33</v>
      </c>
      <c r="B408" s="50">
        <v>1039</v>
      </c>
      <c r="C408" s="106" t="s">
        <v>133</v>
      </c>
      <c r="D408" s="98">
        <v>7042</v>
      </c>
      <c r="E408" s="41" t="s">
        <v>270</v>
      </c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 ht="12.75">
      <c r="A409" s="33"/>
      <c r="B409" s="48">
        <v>1052</v>
      </c>
      <c r="C409" s="105" t="s">
        <v>121</v>
      </c>
      <c r="D409" s="104">
        <v>16</v>
      </c>
      <c r="E409" s="150" t="s">
        <v>14</v>
      </c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 ht="12.75">
      <c r="A410" s="33"/>
      <c r="B410" s="48">
        <v>1080</v>
      </c>
      <c r="C410" s="105" t="s">
        <v>123</v>
      </c>
      <c r="D410" s="100">
        <v>88</v>
      </c>
      <c r="E410" s="155" t="s">
        <v>271</v>
      </c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1:16" ht="13.5" thickBot="1">
      <c r="A411" s="35"/>
      <c r="B411" s="86">
        <v>1081</v>
      </c>
      <c r="C411" s="116" t="s">
        <v>148</v>
      </c>
      <c r="D411" s="112">
        <v>21</v>
      </c>
      <c r="E411" s="53" t="s">
        <v>21</v>
      </c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3.5" thickBot="1">
      <c r="A412" s="16"/>
      <c r="B412" s="6"/>
      <c r="C412" s="162"/>
      <c r="D412" s="91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ht="13.5" thickBot="1">
      <c r="A413" s="99" t="s">
        <v>272</v>
      </c>
      <c r="B413" s="3"/>
      <c r="C413" s="43" t="s">
        <v>47</v>
      </c>
      <c r="D413" s="91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3.5" thickBot="1">
      <c r="A414" s="43"/>
      <c r="B414" s="63" t="s">
        <v>53</v>
      </c>
      <c r="C414" s="54"/>
      <c r="D414" s="36" t="s">
        <v>103</v>
      </c>
      <c r="E414" s="15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2.75">
      <c r="A415" s="32"/>
      <c r="B415" s="78">
        <v>2014</v>
      </c>
      <c r="C415" s="118" t="s">
        <v>140</v>
      </c>
      <c r="D415" s="109">
        <v>3002</v>
      </c>
      <c r="E415" s="51" t="s">
        <v>261</v>
      </c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2.75">
      <c r="A416" s="33"/>
      <c r="B416" s="50">
        <v>1024</v>
      </c>
      <c r="C416" s="106" t="s">
        <v>127</v>
      </c>
      <c r="D416" s="98">
        <v>7011</v>
      </c>
      <c r="E416" s="41" t="s">
        <v>262</v>
      </c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2.75">
      <c r="A417" s="34" t="s">
        <v>33</v>
      </c>
      <c r="B417" s="50">
        <v>1039</v>
      </c>
      <c r="C417" s="106" t="s">
        <v>133</v>
      </c>
      <c r="D417" s="98">
        <v>99007</v>
      </c>
      <c r="E417" s="41" t="s">
        <v>243</v>
      </c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2.75">
      <c r="A418" s="33"/>
      <c r="B418" s="48">
        <v>72</v>
      </c>
      <c r="C418" s="98" t="s">
        <v>177</v>
      </c>
      <c r="D418" s="98">
        <v>77</v>
      </c>
      <c r="E418" s="41" t="s">
        <v>259</v>
      </c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2.75">
      <c r="A419" s="33"/>
      <c r="B419" s="110">
        <v>1082</v>
      </c>
      <c r="C419" s="105" t="s">
        <v>108</v>
      </c>
      <c r="D419" s="98">
        <v>7047</v>
      </c>
      <c r="E419" s="41" t="s">
        <v>263</v>
      </c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3.5" thickBot="1">
      <c r="A420" s="35"/>
      <c r="B420" s="131"/>
      <c r="C420" s="117"/>
      <c r="D420" s="163"/>
      <c r="E420" s="11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2.75">
      <c r="A421" s="16"/>
      <c r="B421" s="3"/>
      <c r="C421" s="16"/>
      <c r="D421" s="91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2.75">
      <c r="A422" s="16"/>
      <c r="B422" s="3"/>
      <c r="C422" s="16"/>
      <c r="D422" s="91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2.75">
      <c r="A423" s="16"/>
      <c r="B423" s="3"/>
      <c r="C423" s="16"/>
      <c r="D423" s="91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3.5" thickBot="1">
      <c r="A424" s="16"/>
      <c r="B424" s="3"/>
      <c r="C424" s="16"/>
      <c r="D424" s="91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2.75">
      <c r="A425" s="16"/>
      <c r="B425" s="3"/>
      <c r="C425" s="159"/>
      <c r="D425" s="7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2.75">
      <c r="A426" s="16"/>
      <c r="B426" s="3"/>
      <c r="C426" s="94" t="s">
        <v>28</v>
      </c>
      <c r="D426" s="7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3.5" thickBot="1">
      <c r="A427" s="16"/>
      <c r="B427" s="3"/>
      <c r="C427" s="24"/>
      <c r="D427" s="74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3.5" thickBot="1">
      <c r="A428" s="16"/>
      <c r="B428" s="3"/>
      <c r="C428" s="16"/>
      <c r="D428" s="91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3.5" thickBot="1">
      <c r="A429" s="43" t="s">
        <v>277</v>
      </c>
      <c r="B429" s="3"/>
      <c r="C429" s="32" t="s">
        <v>65</v>
      </c>
      <c r="D429" s="91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3.5" thickBot="1">
      <c r="A430" s="43"/>
      <c r="B430" s="63" t="s">
        <v>72</v>
      </c>
      <c r="C430" s="54"/>
      <c r="D430" s="84" t="s">
        <v>274</v>
      </c>
      <c r="E430" s="15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2.75">
      <c r="A431" s="32"/>
      <c r="B431" s="78">
        <v>7002</v>
      </c>
      <c r="C431" s="109" t="s">
        <v>205</v>
      </c>
      <c r="D431" s="118">
        <v>1012</v>
      </c>
      <c r="E431" s="68" t="s">
        <v>227</v>
      </c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2.75">
      <c r="A432" s="33"/>
      <c r="B432" s="48">
        <v>9033</v>
      </c>
      <c r="C432" s="105" t="s">
        <v>134</v>
      </c>
      <c r="D432" s="98">
        <v>1023</v>
      </c>
      <c r="E432" s="52" t="s">
        <v>141</v>
      </c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2.75">
      <c r="A433" s="34" t="s">
        <v>33</v>
      </c>
      <c r="B433" s="48">
        <v>7034</v>
      </c>
      <c r="C433" s="105" t="s">
        <v>168</v>
      </c>
      <c r="D433" s="98">
        <v>1039</v>
      </c>
      <c r="E433" s="52" t="s">
        <v>133</v>
      </c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2.75">
      <c r="A434" s="33"/>
      <c r="B434" s="164">
        <v>7022</v>
      </c>
      <c r="C434" s="100" t="s">
        <v>275</v>
      </c>
      <c r="D434" s="100">
        <v>1069</v>
      </c>
      <c r="E434" s="41" t="s">
        <v>276</v>
      </c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2.75">
      <c r="A435" s="33"/>
      <c r="B435" s="48">
        <v>9003</v>
      </c>
      <c r="C435" s="98" t="s">
        <v>180</v>
      </c>
      <c r="D435" s="98">
        <v>72</v>
      </c>
      <c r="E435" s="155" t="s">
        <v>177</v>
      </c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3.5" thickBot="1">
      <c r="A436" s="35"/>
      <c r="B436" s="165"/>
      <c r="C436" s="26"/>
      <c r="D436" s="116">
        <v>1082</v>
      </c>
      <c r="E436" s="53" t="s">
        <v>108</v>
      </c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ht="13.5" thickBot="1">
      <c r="A437" s="16"/>
      <c r="B437" s="3"/>
      <c r="C437" s="16"/>
      <c r="D437" s="91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13.5" thickBot="1">
      <c r="A438" s="43" t="s">
        <v>278</v>
      </c>
      <c r="B438" s="3"/>
      <c r="C438" s="32" t="s">
        <v>250</v>
      </c>
      <c r="D438" s="91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13.5" thickBot="1">
      <c r="A439" s="43"/>
      <c r="B439" s="63" t="s">
        <v>92</v>
      </c>
      <c r="C439" s="54"/>
      <c r="D439" s="36" t="s">
        <v>159</v>
      </c>
      <c r="E439" s="15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12.75">
      <c r="A440" s="32"/>
      <c r="B440" s="78">
        <v>3002</v>
      </c>
      <c r="C440" s="109" t="s">
        <v>261</v>
      </c>
      <c r="D440" s="109">
        <v>5010</v>
      </c>
      <c r="E440" s="51" t="s">
        <v>172</v>
      </c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12.75">
      <c r="A441" s="33"/>
      <c r="B441" s="48">
        <v>89</v>
      </c>
      <c r="C441" s="98" t="s">
        <v>279</v>
      </c>
      <c r="D441" s="98">
        <v>5011</v>
      </c>
      <c r="E441" s="41" t="s">
        <v>234</v>
      </c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2.75">
      <c r="A442" s="34" t="s">
        <v>33</v>
      </c>
      <c r="B442" s="50">
        <v>7044</v>
      </c>
      <c r="C442" s="104" t="s">
        <v>265</v>
      </c>
      <c r="D442" s="104">
        <v>5015</v>
      </c>
      <c r="E442" s="119" t="s">
        <v>280</v>
      </c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ht="12.75">
      <c r="A443" s="33"/>
      <c r="B443" s="48">
        <v>7047</v>
      </c>
      <c r="C443" s="98" t="s">
        <v>263</v>
      </c>
      <c r="D443" s="104">
        <v>5018</v>
      </c>
      <c r="E443" s="119" t="s">
        <v>281</v>
      </c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12.75">
      <c r="A444" s="33"/>
      <c r="B444" s="48">
        <v>7053</v>
      </c>
      <c r="C444" s="105" t="s">
        <v>112</v>
      </c>
      <c r="D444" s="98">
        <v>5027</v>
      </c>
      <c r="E444" s="41" t="s">
        <v>235</v>
      </c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3.5" thickBot="1">
      <c r="A445" s="35"/>
      <c r="B445" s="18">
        <v>88</v>
      </c>
      <c r="C445" s="117" t="s">
        <v>271</v>
      </c>
      <c r="D445" s="112">
        <v>84</v>
      </c>
      <c r="E445" s="120" t="s">
        <v>239</v>
      </c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2.75">
      <c r="A446" s="16"/>
      <c r="B446" s="3"/>
      <c r="C446" s="16"/>
      <c r="D446" s="91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3.5" thickBot="1">
      <c r="A447" s="16"/>
      <c r="B447" s="3"/>
      <c r="C447" s="16"/>
      <c r="D447" s="91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13.5" thickBot="1">
      <c r="A448" s="43" t="s">
        <v>282</v>
      </c>
      <c r="B448" s="3"/>
      <c r="C448" s="32" t="s">
        <v>77</v>
      </c>
      <c r="D448" s="91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13.5" thickBot="1">
      <c r="A449" s="43"/>
      <c r="B449" s="63" t="s">
        <v>283</v>
      </c>
      <c r="C449" s="54"/>
      <c r="D449" s="36" t="s">
        <v>284</v>
      </c>
      <c r="E449" s="15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2.75">
      <c r="A450" s="32"/>
      <c r="B450" s="78">
        <v>7016</v>
      </c>
      <c r="C450" s="109" t="s">
        <v>285</v>
      </c>
      <c r="D450" s="118">
        <v>1012</v>
      </c>
      <c r="E450" s="68" t="s">
        <v>227</v>
      </c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ht="12.75">
      <c r="A451" s="33"/>
      <c r="B451" s="48">
        <v>7034</v>
      </c>
      <c r="C451" s="105" t="s">
        <v>168</v>
      </c>
      <c r="D451" s="98">
        <v>2014</v>
      </c>
      <c r="E451" s="52" t="s">
        <v>140</v>
      </c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12.75">
      <c r="A452" s="34" t="s">
        <v>33</v>
      </c>
      <c r="B452" s="50">
        <v>7022</v>
      </c>
      <c r="C452" s="104" t="s">
        <v>275</v>
      </c>
      <c r="D452" s="99">
        <v>1024</v>
      </c>
      <c r="E452" s="166" t="s">
        <v>127</v>
      </c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ht="12.75">
      <c r="A453" s="33"/>
      <c r="B453" s="50">
        <v>7044</v>
      </c>
      <c r="C453" s="104" t="s">
        <v>265</v>
      </c>
      <c r="D453" s="98">
        <v>1039</v>
      </c>
      <c r="E453" s="52" t="s">
        <v>133</v>
      </c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2.75">
      <c r="A454" s="33"/>
      <c r="B454" s="48">
        <v>3019</v>
      </c>
      <c r="C454" s="98" t="s">
        <v>229</v>
      </c>
      <c r="D454" s="98">
        <v>1066</v>
      </c>
      <c r="E454" s="41" t="s">
        <v>286</v>
      </c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3.5" thickBot="1">
      <c r="A455" s="35"/>
      <c r="B455" s="165"/>
      <c r="C455" s="26"/>
      <c r="D455" s="112">
        <v>1071</v>
      </c>
      <c r="E455" s="53" t="s">
        <v>122</v>
      </c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2.75">
      <c r="A456" s="16"/>
      <c r="B456" s="3"/>
      <c r="C456" s="16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2.75">
      <c r="A457" s="16"/>
      <c r="B457" s="3"/>
      <c r="C457" s="16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 ht="12.75">
      <c r="A458" s="16"/>
      <c r="B458" s="3"/>
      <c r="C458" s="16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1:16" ht="12.75">
      <c r="A459" s="16"/>
      <c r="B459" s="3"/>
      <c r="C459" s="16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 ht="12.75">
      <c r="A460" s="16"/>
      <c r="B460" s="3"/>
      <c r="C460" s="16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 ht="12.75">
      <c r="A461" s="16"/>
      <c r="B461" s="3"/>
      <c r="C461" s="16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1:16" ht="12.75">
      <c r="A462" s="16"/>
      <c r="B462" s="3"/>
      <c r="C462" s="16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 ht="12.75">
      <c r="A463" s="16"/>
      <c r="B463" s="3"/>
      <c r="C463" s="16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ht="12.75">
      <c r="A464" s="16"/>
      <c r="B464" s="3"/>
      <c r="C464" s="16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ht="12.75">
      <c r="A465" s="16"/>
      <c r="B465" s="3"/>
      <c r="C465" s="16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 ht="12.75">
      <c r="A466" s="16"/>
      <c r="B466" s="3"/>
      <c r="C466" s="16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1:16" ht="12.75">
      <c r="A467" s="16"/>
      <c r="B467" s="3"/>
      <c r="C467" s="16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1:16" ht="12.75">
      <c r="A468" s="16"/>
      <c r="B468" s="3"/>
      <c r="C468" s="16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1:16" ht="12.75">
      <c r="A469" s="16"/>
      <c r="B469" s="3"/>
      <c r="C469" s="16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 ht="12.75">
      <c r="A470" s="16"/>
      <c r="B470" s="3"/>
      <c r="C470" s="16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1:16" ht="12.75">
      <c r="A471" s="16"/>
      <c r="B471" s="3"/>
      <c r="C471" s="16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 ht="12.75">
      <c r="A472" s="16"/>
      <c r="B472" s="3"/>
      <c r="C472" s="16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1:16" ht="12.75">
      <c r="A473" s="16"/>
      <c r="B473" s="3"/>
      <c r="C473" s="16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 ht="12.75">
      <c r="A474" s="16"/>
      <c r="B474" s="3"/>
      <c r="C474" s="16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 ht="12.75">
      <c r="A475" s="16"/>
      <c r="B475" s="3"/>
      <c r="C475" s="16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1:16" ht="12.75">
      <c r="A476" s="16"/>
      <c r="B476" s="3"/>
      <c r="C476" s="16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 ht="12.75">
      <c r="A477" s="16"/>
      <c r="B477" s="3"/>
      <c r="C477" s="16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 ht="13.5" thickBot="1">
      <c r="A478" s="16"/>
      <c r="B478" s="3"/>
      <c r="C478" s="16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1:16" ht="12.75">
      <c r="A479" s="16"/>
      <c r="B479" s="5"/>
      <c r="C479" s="12"/>
      <c r="D479" s="121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1:16" ht="12.75">
      <c r="A480" s="16"/>
      <c r="B480" s="8" t="s">
        <v>28</v>
      </c>
      <c r="C480" s="170"/>
      <c r="D480" s="121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1:16" ht="13.5" thickBot="1">
      <c r="A481" s="16"/>
      <c r="B481" s="10"/>
      <c r="C481" s="17"/>
      <c r="D481" s="121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 ht="13.5" thickBot="1">
      <c r="A482" s="16"/>
      <c r="B482" s="3"/>
      <c r="C482" s="16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1:16" ht="13.5" thickBot="1">
      <c r="A483" s="43" t="s">
        <v>288</v>
      </c>
      <c r="B483" s="3"/>
      <c r="C483" s="32" t="s">
        <v>41</v>
      </c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ht="13.5" thickBot="1">
      <c r="A484" s="43"/>
      <c r="B484" s="63" t="s">
        <v>289</v>
      </c>
      <c r="C484" s="54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 ht="12.75">
      <c r="A485" s="32"/>
      <c r="B485" s="78">
        <v>2014</v>
      </c>
      <c r="C485" s="68" t="s">
        <v>140</v>
      </c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 ht="12.75">
      <c r="A486" s="33"/>
      <c r="B486" s="48">
        <v>1023</v>
      </c>
      <c r="C486" s="52" t="s">
        <v>141</v>
      </c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 ht="12.75">
      <c r="A487" s="34" t="s">
        <v>33</v>
      </c>
      <c r="B487" s="115">
        <v>1024</v>
      </c>
      <c r="C487" s="166" t="s">
        <v>127</v>
      </c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 ht="12.75">
      <c r="A488" s="33"/>
      <c r="B488" s="48">
        <v>1039</v>
      </c>
      <c r="C488" s="52" t="s">
        <v>133</v>
      </c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 ht="12.75">
      <c r="A489" s="33"/>
      <c r="B489" s="48">
        <v>1071</v>
      </c>
      <c r="C489" s="52" t="s">
        <v>122</v>
      </c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1:16" ht="13.5" thickBot="1">
      <c r="A490" s="35"/>
      <c r="B490" s="86">
        <v>1078</v>
      </c>
      <c r="C490" s="53" t="s">
        <v>143</v>
      </c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1:16" ht="13.5" thickBot="1">
      <c r="A491" s="16"/>
      <c r="B491" s="3"/>
      <c r="C491" s="16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1:16" ht="13.5" thickBot="1">
      <c r="A492" s="43" t="s">
        <v>290</v>
      </c>
      <c r="B492" s="3"/>
      <c r="C492" s="32" t="s">
        <v>237</v>
      </c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ht="13.5" thickBot="1">
      <c r="A493" s="43"/>
      <c r="B493" s="63" t="s">
        <v>291</v>
      </c>
      <c r="C493" s="54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1:16" ht="12.75">
      <c r="A494" s="32"/>
      <c r="B494" s="78">
        <v>7002</v>
      </c>
      <c r="C494" s="51" t="s">
        <v>205</v>
      </c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ht="12.75">
      <c r="A495" s="34"/>
      <c r="B495" s="48">
        <v>4004</v>
      </c>
      <c r="C495" s="41" t="s">
        <v>216</v>
      </c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ht="12.75">
      <c r="A496" s="34" t="s">
        <v>33</v>
      </c>
      <c r="B496" s="48">
        <v>7005</v>
      </c>
      <c r="C496" s="41" t="s">
        <v>242</v>
      </c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ht="12.75">
      <c r="A497" s="33"/>
      <c r="B497" s="48">
        <v>7016</v>
      </c>
      <c r="C497" s="41" t="s">
        <v>285</v>
      </c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ht="12.75">
      <c r="A498" s="33"/>
      <c r="B498" s="48">
        <v>7022</v>
      </c>
      <c r="C498" s="41" t="s">
        <v>275</v>
      </c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 ht="13.5" thickBot="1">
      <c r="A499" s="35"/>
      <c r="B499" s="167">
        <v>1082</v>
      </c>
      <c r="C499" s="65" t="s">
        <v>108</v>
      </c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ht="12.75">
      <c r="A500" s="16"/>
      <c r="B500" s="3"/>
      <c r="C500" s="16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ht="13.5" thickBot="1">
      <c r="A501" s="16"/>
      <c r="B501" s="3"/>
      <c r="C501" s="16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ht="13.5" thickBot="1">
      <c r="A502" s="43" t="s">
        <v>292</v>
      </c>
      <c r="B502" s="3"/>
      <c r="C502" s="32" t="s">
        <v>71</v>
      </c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1:16" ht="13.5" thickBot="1">
      <c r="A503" s="32"/>
      <c r="B503" s="63" t="s">
        <v>295</v>
      </c>
      <c r="C503" s="54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1:16" ht="12.75">
      <c r="A504" s="32"/>
      <c r="B504" s="168">
        <v>1004</v>
      </c>
      <c r="C504" s="20" t="s">
        <v>293</v>
      </c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1:16" ht="12.75">
      <c r="A505" s="33"/>
      <c r="B505" s="48">
        <v>7022</v>
      </c>
      <c r="C505" s="41" t="s">
        <v>275</v>
      </c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1:16" ht="12.75">
      <c r="A506" s="34" t="s">
        <v>33</v>
      </c>
      <c r="B506" s="48">
        <v>7035</v>
      </c>
      <c r="C506" s="52" t="s">
        <v>169</v>
      </c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1:16" ht="12.75">
      <c r="A507" s="34"/>
      <c r="B507" s="48">
        <v>1052</v>
      </c>
      <c r="C507" s="52" t="s">
        <v>121</v>
      </c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1:16" ht="12.75">
      <c r="A508" s="33"/>
      <c r="B508" s="50">
        <v>7042</v>
      </c>
      <c r="C508" s="119" t="s">
        <v>270</v>
      </c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1:16" ht="13.5" thickBot="1">
      <c r="A509" s="35"/>
      <c r="B509" s="86">
        <v>1071</v>
      </c>
      <c r="C509" s="53" t="s">
        <v>122</v>
      </c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1:16" ht="13.5" thickBot="1">
      <c r="A510" s="16"/>
      <c r="B510" s="3"/>
      <c r="C510" s="16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1:16" ht="13.5" thickBot="1">
      <c r="A511" s="43" t="s">
        <v>294</v>
      </c>
      <c r="B511" s="3"/>
      <c r="C511" s="32" t="s">
        <v>47</v>
      </c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1:16" ht="13.5" thickBot="1">
      <c r="A512" s="43"/>
      <c r="B512" s="63" t="s">
        <v>299</v>
      </c>
      <c r="C512" s="54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1:16" ht="12.75">
      <c r="A513" s="32"/>
      <c r="B513" s="168">
        <v>1004</v>
      </c>
      <c r="C513" s="20" t="s">
        <v>293</v>
      </c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1:16" ht="12.75">
      <c r="A514" s="33"/>
      <c r="B514" s="48">
        <v>1015</v>
      </c>
      <c r="C514" s="41" t="s">
        <v>296</v>
      </c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1:16" ht="12.75">
      <c r="A515" s="34" t="s">
        <v>33</v>
      </c>
      <c r="B515" s="115">
        <v>1024</v>
      </c>
      <c r="C515" s="166" t="s">
        <v>127</v>
      </c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1:16" ht="12.75">
      <c r="A516" s="33"/>
      <c r="B516" s="48">
        <v>7022</v>
      </c>
      <c r="C516" s="41" t="s">
        <v>275</v>
      </c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 ht="12.75">
      <c r="A517" s="33"/>
      <c r="B517" s="169">
        <v>1082</v>
      </c>
      <c r="C517" s="150" t="s">
        <v>108</v>
      </c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1:16" ht="13.5" thickBot="1">
      <c r="A518" s="35"/>
      <c r="B518" s="165"/>
      <c r="C518" s="17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1:16" ht="13.5" thickBot="1">
      <c r="A519" s="16"/>
      <c r="B519" s="3"/>
      <c r="C519" s="16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1:16" ht="13.5" thickBot="1">
      <c r="A520" s="43" t="s">
        <v>297</v>
      </c>
      <c r="B520" s="3"/>
      <c r="C520" s="32" t="s">
        <v>65</v>
      </c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1:16" ht="13.5" thickBot="1">
      <c r="A521" s="43"/>
      <c r="B521" s="63" t="s">
        <v>289</v>
      </c>
      <c r="C521" s="15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1:16" ht="12.75">
      <c r="A522" s="32"/>
      <c r="B522" s="78">
        <v>3002</v>
      </c>
      <c r="C522" s="51" t="s">
        <v>261</v>
      </c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1:16" ht="12.75">
      <c r="A523" s="33"/>
      <c r="B523" s="48">
        <v>7034</v>
      </c>
      <c r="C523" s="52" t="s">
        <v>168</v>
      </c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1:16" ht="12.75">
      <c r="A524" s="34" t="s">
        <v>33</v>
      </c>
      <c r="B524" s="48">
        <v>7044</v>
      </c>
      <c r="C524" s="41" t="s">
        <v>265</v>
      </c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1:16" ht="12.75">
      <c r="A525" s="33"/>
      <c r="B525" s="48">
        <v>3017</v>
      </c>
      <c r="C525" s="41" t="s">
        <v>185</v>
      </c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1:16" ht="12.75">
      <c r="A526" s="33"/>
      <c r="B526" s="48">
        <v>3019</v>
      </c>
      <c r="C526" s="41" t="s">
        <v>229</v>
      </c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1:16" ht="13.5" thickBot="1">
      <c r="A527" s="35"/>
      <c r="B527" s="18">
        <v>3022</v>
      </c>
      <c r="C527" s="27" t="s">
        <v>298</v>
      </c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1:16" ht="12.75">
      <c r="A528" s="16"/>
      <c r="B528" s="3"/>
      <c r="C528" s="16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1:16" ht="12.75">
      <c r="A529" s="16"/>
      <c r="B529" s="3"/>
      <c r="C529" s="16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1:16" ht="13.5" thickBot="1">
      <c r="A530" s="16"/>
      <c r="B530" s="3"/>
      <c r="C530" s="16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1:16" ht="12.75">
      <c r="A531" s="16"/>
      <c r="B531" s="5"/>
      <c r="C531" s="12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1:16" ht="12.75">
      <c r="A532" s="16"/>
      <c r="B532" s="8" t="s">
        <v>28</v>
      </c>
      <c r="C532" s="95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1:16" ht="13.5" thickBot="1">
      <c r="A533" s="16"/>
      <c r="B533" s="10"/>
      <c r="C533" s="17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1:16" ht="13.5" thickBot="1">
      <c r="A534" s="16"/>
      <c r="B534" s="3"/>
      <c r="C534" s="16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1:16" ht="13.5" thickBot="1">
      <c r="A535" s="43" t="s">
        <v>301</v>
      </c>
      <c r="B535" s="3"/>
      <c r="C535" s="32" t="s">
        <v>250</v>
      </c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1:16" ht="13.5" thickBot="1">
      <c r="A536" s="43"/>
      <c r="B536" s="63" t="s">
        <v>302</v>
      </c>
      <c r="C536" s="54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1:16" ht="12.75">
      <c r="A537" s="32"/>
      <c r="B537" s="78">
        <v>7002</v>
      </c>
      <c r="C537" s="51" t="s">
        <v>205</v>
      </c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1:16" ht="12.75">
      <c r="A538" s="33"/>
      <c r="B538" s="48">
        <v>4004</v>
      </c>
      <c r="C538" s="41" t="s">
        <v>216</v>
      </c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1:16" ht="12.75">
      <c r="A539" s="34" t="s">
        <v>33</v>
      </c>
      <c r="B539" s="48">
        <v>7012</v>
      </c>
      <c r="C539" s="41" t="s">
        <v>303</v>
      </c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1:16" ht="12.75">
      <c r="A540" s="33"/>
      <c r="B540" s="48">
        <v>7016</v>
      </c>
      <c r="C540" s="41" t="s">
        <v>285</v>
      </c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1:16" ht="13.5" thickBot="1">
      <c r="A541" s="35"/>
      <c r="B541" s="86">
        <v>9002</v>
      </c>
      <c r="C541" s="120" t="s">
        <v>304</v>
      </c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1:16" ht="13.5" thickBot="1">
      <c r="A542" s="16"/>
      <c r="B542" s="3"/>
      <c r="C542" s="16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1:16" ht="13.5" thickBot="1">
      <c r="A543" s="43" t="s">
        <v>305</v>
      </c>
      <c r="B543" s="3"/>
      <c r="C543" s="32" t="s">
        <v>77</v>
      </c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1:16" ht="13.5" thickBot="1">
      <c r="A544" s="43"/>
      <c r="B544" s="63" t="s">
        <v>289</v>
      </c>
      <c r="C544" s="54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1:16" ht="12.75">
      <c r="A545" s="32"/>
      <c r="B545" s="78">
        <v>1015</v>
      </c>
      <c r="C545" s="51" t="s">
        <v>296</v>
      </c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1:16" ht="12.75">
      <c r="A546" s="33"/>
      <c r="B546" s="115">
        <v>1024</v>
      </c>
      <c r="C546" s="166" t="s">
        <v>127</v>
      </c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1:16" ht="12.75">
      <c r="A547" s="34" t="s">
        <v>33</v>
      </c>
      <c r="B547" s="48">
        <v>9025</v>
      </c>
      <c r="C547" s="41" t="s">
        <v>306</v>
      </c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1:16" ht="12.75">
      <c r="A548" s="33"/>
      <c r="B548" s="48">
        <v>7044</v>
      </c>
      <c r="C548" s="41" t="s">
        <v>265</v>
      </c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1:16" ht="13.5" thickBot="1">
      <c r="A549" s="35"/>
      <c r="B549" s="86">
        <v>85</v>
      </c>
      <c r="C549" s="120" t="s">
        <v>300</v>
      </c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1:16" ht="13.5" thickBot="1">
      <c r="A550" s="16"/>
      <c r="B550" s="3"/>
      <c r="C550" s="16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1:16" ht="13.5" thickBot="1">
      <c r="A551" s="43" t="s">
        <v>307</v>
      </c>
      <c r="B551" s="3"/>
      <c r="C551" s="32" t="s">
        <v>237</v>
      </c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1:16" ht="13.5" thickBot="1">
      <c r="A552" s="43"/>
      <c r="B552" s="248" t="s">
        <v>551</v>
      </c>
      <c r="C552" s="249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1:16" ht="12.75">
      <c r="A553" s="32"/>
      <c r="B553" s="172">
        <v>1012</v>
      </c>
      <c r="C553" s="68" t="s">
        <v>227</v>
      </c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1:16" ht="12.75">
      <c r="A554" s="33"/>
      <c r="B554" s="48">
        <v>2014</v>
      </c>
      <c r="C554" s="52" t="s">
        <v>140</v>
      </c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1:16" ht="12.75">
      <c r="A555" s="34" t="s">
        <v>33</v>
      </c>
      <c r="B555" s="48">
        <v>1052</v>
      </c>
      <c r="C555" s="52" t="s">
        <v>121</v>
      </c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1:16" ht="12.75">
      <c r="A556" s="33"/>
      <c r="B556" s="48">
        <v>1069</v>
      </c>
      <c r="C556" s="41" t="s">
        <v>276</v>
      </c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1:16" ht="12.75">
      <c r="A557" s="33"/>
      <c r="B557" s="48">
        <v>1071</v>
      </c>
      <c r="C557" s="52" t="s">
        <v>122</v>
      </c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1:16" ht="13.5" thickBot="1">
      <c r="A558" s="35"/>
      <c r="B558" s="86">
        <v>1076</v>
      </c>
      <c r="C558" s="120" t="s">
        <v>552</v>
      </c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1:16" ht="13.5" thickBot="1">
      <c r="A559" s="16"/>
      <c r="B559" s="3"/>
      <c r="C559" s="16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1:16" ht="13.5" thickBot="1">
      <c r="A560" s="43" t="s">
        <v>570</v>
      </c>
      <c r="B560" s="3"/>
      <c r="C560" s="43" t="s">
        <v>47</v>
      </c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1:16" ht="13.5" thickBot="1">
      <c r="A561" s="16"/>
      <c r="B561" s="248" t="s">
        <v>551</v>
      </c>
      <c r="C561" s="249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1:16" ht="12.75">
      <c r="A562" s="32"/>
      <c r="B562" s="78">
        <v>7034</v>
      </c>
      <c r="C562" s="68" t="s">
        <v>168</v>
      </c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1:16" ht="12.75">
      <c r="A563" s="33"/>
      <c r="B563" s="48">
        <v>1052</v>
      </c>
      <c r="C563" s="52" t="s">
        <v>121</v>
      </c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1:16" ht="12.75">
      <c r="A564" s="34" t="s">
        <v>33</v>
      </c>
      <c r="B564" s="48">
        <v>1069</v>
      </c>
      <c r="C564" s="41" t="s">
        <v>276</v>
      </c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1:16" ht="12.75">
      <c r="A565" s="33"/>
      <c r="B565" s="48">
        <v>1071</v>
      </c>
      <c r="C565" s="52" t="s">
        <v>122</v>
      </c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1:16" ht="12.75">
      <c r="A566" s="33"/>
      <c r="B566" s="48">
        <v>1076</v>
      </c>
      <c r="C566" s="41" t="s">
        <v>552</v>
      </c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1:16" ht="13.5" thickBot="1">
      <c r="A567" s="35"/>
      <c r="B567" s="18">
        <v>1083</v>
      </c>
      <c r="C567" s="27" t="s">
        <v>573</v>
      </c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1:16" ht="13.5" thickBot="1">
      <c r="A568" s="16"/>
      <c r="B568" s="3"/>
      <c r="C568" s="16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1:16" ht="13.5" thickBot="1">
      <c r="A569" s="43" t="s">
        <v>574</v>
      </c>
      <c r="B569" s="3"/>
      <c r="C569" s="43" t="s">
        <v>65</v>
      </c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1:16" ht="13.5" thickBot="1">
      <c r="A570" s="32"/>
      <c r="B570" s="250" t="s">
        <v>551</v>
      </c>
      <c r="C570" s="249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1:16" ht="12.75">
      <c r="A571" s="33"/>
      <c r="B571" s="78">
        <v>9033</v>
      </c>
      <c r="C571" s="57" t="s">
        <v>134</v>
      </c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1:16" ht="12.75">
      <c r="A572" s="33"/>
      <c r="B572" s="164">
        <v>97</v>
      </c>
      <c r="C572" s="95" t="s">
        <v>579</v>
      </c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1:16" ht="12.75">
      <c r="A573" s="34" t="s">
        <v>33</v>
      </c>
      <c r="B573" s="48">
        <v>7011</v>
      </c>
      <c r="C573" s="60" t="s">
        <v>262</v>
      </c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1:16" ht="12.75">
      <c r="A574" s="33"/>
      <c r="B574" s="48">
        <v>7012</v>
      </c>
      <c r="C574" s="60" t="s">
        <v>303</v>
      </c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1:16" ht="12.75">
      <c r="A575" s="33"/>
      <c r="B575" s="50">
        <v>7015</v>
      </c>
      <c r="C575" s="134" t="s">
        <v>580</v>
      </c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1:3" ht="13.5" thickBot="1">
      <c r="A576" s="67"/>
      <c r="B576" s="86">
        <v>9002</v>
      </c>
      <c r="C576" s="184" t="s">
        <v>304</v>
      </c>
    </row>
    <row r="583" ht="13.5" thickBot="1"/>
    <row r="584" spans="1:3" ht="12.75">
      <c r="A584" s="16"/>
      <c r="B584" s="5"/>
      <c r="C584" s="12"/>
    </row>
    <row r="585" spans="1:3" ht="12.75">
      <c r="A585" s="16"/>
      <c r="B585" s="8" t="s">
        <v>28</v>
      </c>
      <c r="C585" s="95"/>
    </row>
    <row r="586" spans="1:3" ht="13.5" thickBot="1">
      <c r="A586" s="16"/>
      <c r="B586" s="10"/>
      <c r="C586" s="17"/>
    </row>
    <row r="587" ht="13.5" thickBot="1">
      <c r="A587" s="3"/>
    </row>
    <row r="588" spans="1:3" ht="13.5" thickBot="1">
      <c r="A588" s="43" t="s">
        <v>581</v>
      </c>
      <c r="B588" s="3"/>
      <c r="C588" s="43" t="s">
        <v>582</v>
      </c>
    </row>
    <row r="589" spans="1:3" ht="13.5" thickBot="1">
      <c r="A589" s="32"/>
      <c r="B589" s="250" t="s">
        <v>551</v>
      </c>
      <c r="C589" s="249"/>
    </row>
    <row r="590" spans="1:3" ht="12.75">
      <c r="A590" s="33"/>
      <c r="B590" s="78"/>
      <c r="C590" s="57"/>
    </row>
    <row r="591" spans="1:3" ht="12.75">
      <c r="A591" s="33"/>
      <c r="B591" s="164"/>
      <c r="C591" s="95"/>
    </row>
    <row r="592" spans="1:3" ht="12.75">
      <c r="A592" s="34" t="s">
        <v>33</v>
      </c>
      <c r="B592" s="48"/>
      <c r="C592" s="60"/>
    </row>
    <row r="593" spans="1:3" ht="12.75">
      <c r="A593" s="33"/>
      <c r="B593" s="48"/>
      <c r="C593" s="60"/>
    </row>
    <row r="594" spans="1:3" ht="12.75">
      <c r="A594" s="33"/>
      <c r="B594" s="50"/>
      <c r="C594" s="134"/>
    </row>
    <row r="595" spans="1:3" ht="13.5" thickBot="1">
      <c r="A595" s="67"/>
      <c r="B595" s="86"/>
      <c r="C595" s="184"/>
    </row>
    <row r="596" ht="12.75">
      <c r="A596" s="3"/>
    </row>
    <row r="597" ht="12.75">
      <c r="A597" s="3"/>
    </row>
    <row r="598" ht="12.75">
      <c r="A598" s="3"/>
    </row>
    <row r="599" ht="12.75">
      <c r="A599" s="3"/>
    </row>
    <row r="600" ht="12.75">
      <c r="A600" s="3"/>
    </row>
    <row r="601" ht="12.75">
      <c r="A601" s="3"/>
    </row>
    <row r="602" ht="12.75">
      <c r="A602" s="3"/>
    </row>
    <row r="603" ht="12.75">
      <c r="A603" s="3"/>
    </row>
    <row r="604" ht="12.75">
      <c r="A604" s="3"/>
    </row>
    <row r="605" ht="12.75">
      <c r="A605" s="3"/>
    </row>
    <row r="606" ht="12.75">
      <c r="A606" s="3"/>
    </row>
    <row r="607" ht="12.75">
      <c r="A607" s="3"/>
    </row>
    <row r="608" ht="12.75">
      <c r="A608" s="3"/>
    </row>
    <row r="609" ht="12.75">
      <c r="A609" s="3"/>
    </row>
    <row r="610" ht="12.75">
      <c r="A610" s="3"/>
    </row>
    <row r="611" ht="12.75">
      <c r="A611" s="3"/>
    </row>
    <row r="612" ht="12.75">
      <c r="A612" s="3"/>
    </row>
    <row r="613" ht="12.75">
      <c r="A613" s="3"/>
    </row>
    <row r="614" ht="12.75">
      <c r="A614" s="3"/>
    </row>
    <row r="615" ht="12.75">
      <c r="A615" s="3"/>
    </row>
    <row r="616" ht="12.75">
      <c r="A616" s="3"/>
    </row>
    <row r="617" ht="12.75">
      <c r="A617" s="3"/>
    </row>
    <row r="618" ht="12.75">
      <c r="A618" s="3"/>
    </row>
    <row r="619" ht="12.75">
      <c r="A619" s="3"/>
    </row>
    <row r="620" ht="12.75">
      <c r="A620" s="3"/>
    </row>
    <row r="621" ht="12.75">
      <c r="A621" s="3"/>
    </row>
    <row r="622" ht="12.75">
      <c r="A622" s="3"/>
    </row>
    <row r="623" ht="12.75">
      <c r="A623" s="3"/>
    </row>
    <row r="624" ht="12.75">
      <c r="A624" s="3"/>
    </row>
    <row r="625" ht="12.75">
      <c r="A625" s="3"/>
    </row>
    <row r="626" ht="12.75">
      <c r="A626" s="3"/>
    </row>
    <row r="627" ht="12.75">
      <c r="A627" s="3"/>
    </row>
    <row r="628" ht="12.75">
      <c r="A628" s="3"/>
    </row>
    <row r="629" ht="12.75">
      <c r="A629" s="3"/>
    </row>
    <row r="630" ht="12.75">
      <c r="A630" s="3"/>
    </row>
    <row r="631" ht="12.75">
      <c r="A631" s="3"/>
    </row>
    <row r="632" ht="12.75">
      <c r="A632" s="3"/>
    </row>
    <row r="633" ht="12.75">
      <c r="A633" s="3"/>
    </row>
    <row r="634" ht="12.75">
      <c r="A634" s="3"/>
    </row>
    <row r="635" ht="12.75">
      <c r="A635" s="3"/>
    </row>
    <row r="636" ht="12.75">
      <c r="A636" s="3"/>
    </row>
    <row r="637" ht="12.75">
      <c r="A637" s="3"/>
    </row>
    <row r="638" ht="12.75">
      <c r="A638" s="3"/>
    </row>
    <row r="639" ht="12.75">
      <c r="A639" s="3"/>
    </row>
    <row r="640" ht="12.75">
      <c r="A640" s="3"/>
    </row>
    <row r="641" ht="12.75">
      <c r="A641" s="3"/>
    </row>
    <row r="642" ht="12.75">
      <c r="A642" s="3"/>
    </row>
    <row r="643" ht="12.75">
      <c r="A643" s="3"/>
    </row>
    <row r="644" ht="12.75">
      <c r="A644" s="3"/>
    </row>
    <row r="645" ht="12.75">
      <c r="A645" s="3"/>
    </row>
    <row r="646" ht="12.75">
      <c r="A646" s="3"/>
    </row>
    <row r="647" ht="12.75">
      <c r="A647" s="3"/>
    </row>
    <row r="648" ht="12.75">
      <c r="A648" s="3"/>
    </row>
    <row r="649" ht="12.75">
      <c r="A649" s="3"/>
    </row>
    <row r="650" ht="12.75">
      <c r="A650" s="3"/>
    </row>
    <row r="651" ht="12.75">
      <c r="A651" s="3"/>
    </row>
    <row r="652" ht="12.75">
      <c r="A652" s="3"/>
    </row>
    <row r="653" ht="12.75">
      <c r="A653" s="3"/>
    </row>
    <row r="654" ht="12.75">
      <c r="A654" s="3"/>
    </row>
    <row r="655" ht="12.75">
      <c r="A655" s="3"/>
    </row>
    <row r="656" ht="12.75">
      <c r="A656" s="3"/>
    </row>
    <row r="657" ht="12.75">
      <c r="A657" s="3"/>
    </row>
    <row r="658" ht="12.75">
      <c r="A658" s="3"/>
    </row>
    <row r="659" ht="12.75">
      <c r="A659" s="3"/>
    </row>
    <row r="660" ht="12.75">
      <c r="A660" s="3"/>
    </row>
    <row r="661" ht="12.75">
      <c r="A661" s="3"/>
    </row>
    <row r="662" ht="12.75">
      <c r="A662" s="3"/>
    </row>
    <row r="663" ht="12.75">
      <c r="A663" s="3"/>
    </row>
    <row r="664" ht="12.75">
      <c r="A664" s="3"/>
    </row>
    <row r="665" ht="12.75">
      <c r="A665" s="3"/>
    </row>
    <row r="666" ht="12.75">
      <c r="A666" s="3"/>
    </row>
    <row r="667" ht="12.75">
      <c r="A667" s="3"/>
    </row>
    <row r="668" ht="12.75">
      <c r="A668" s="3"/>
    </row>
    <row r="669" ht="12.75">
      <c r="A669" s="3"/>
    </row>
    <row r="670" ht="12.75">
      <c r="A670" s="3"/>
    </row>
    <row r="671" ht="12.75">
      <c r="A671" s="3"/>
    </row>
    <row r="672" ht="12.75">
      <c r="A672" s="3"/>
    </row>
    <row r="673" ht="12.75">
      <c r="A673" s="3"/>
    </row>
    <row r="674" ht="12.75">
      <c r="A674" s="3"/>
    </row>
    <row r="675" ht="12.75">
      <c r="A675" s="3"/>
    </row>
    <row r="676" ht="12.75">
      <c r="A676" s="3"/>
    </row>
    <row r="677" ht="12.75">
      <c r="A677" s="3"/>
    </row>
    <row r="678" ht="12.75">
      <c r="A678" s="3"/>
    </row>
    <row r="679" ht="12.75">
      <c r="A679" s="3"/>
    </row>
    <row r="680" ht="12.75">
      <c r="A680" s="3"/>
    </row>
    <row r="681" ht="12.75">
      <c r="A681" s="3"/>
    </row>
    <row r="682" ht="12.75">
      <c r="A682" s="3"/>
    </row>
    <row r="683" ht="12.75">
      <c r="A683" s="3"/>
    </row>
    <row r="684" ht="12.75">
      <c r="A684" s="3"/>
    </row>
    <row r="685" ht="12.75">
      <c r="A685" s="3"/>
    </row>
    <row r="686" ht="12.75">
      <c r="A686" s="3"/>
    </row>
    <row r="687" ht="12.75">
      <c r="A687" s="3"/>
    </row>
    <row r="688" ht="12.75">
      <c r="A688" s="3"/>
    </row>
    <row r="689" ht="12.75">
      <c r="A689" s="3"/>
    </row>
    <row r="690" ht="12.75">
      <c r="A690" s="3"/>
    </row>
    <row r="691" ht="12.75">
      <c r="A691" s="3"/>
    </row>
    <row r="692" ht="12.75">
      <c r="A692" s="3"/>
    </row>
    <row r="693" ht="12.75">
      <c r="A693" s="3"/>
    </row>
    <row r="694" ht="12.75">
      <c r="A694" s="3"/>
    </row>
    <row r="695" ht="12.75">
      <c r="A695" s="3"/>
    </row>
    <row r="696" ht="12.75">
      <c r="A696" s="3"/>
    </row>
    <row r="697" ht="12.75">
      <c r="A697" s="3"/>
    </row>
    <row r="698" ht="12.75">
      <c r="A698" s="3"/>
    </row>
    <row r="699" ht="12.75">
      <c r="A699" s="3"/>
    </row>
    <row r="700" ht="12.75">
      <c r="A700" s="3"/>
    </row>
    <row r="701" ht="12.75">
      <c r="A701" s="3"/>
    </row>
    <row r="702" ht="12.75">
      <c r="A702" s="3"/>
    </row>
    <row r="703" ht="12.75">
      <c r="A703" s="3"/>
    </row>
    <row r="704" ht="12.75">
      <c r="A704" s="3"/>
    </row>
    <row r="705" ht="12.75">
      <c r="A705" s="3"/>
    </row>
    <row r="706" ht="12.75">
      <c r="A706" s="3"/>
    </row>
    <row r="707" ht="12.75">
      <c r="A707" s="3"/>
    </row>
    <row r="708" ht="12.75">
      <c r="A708" s="3"/>
    </row>
    <row r="709" ht="12.75">
      <c r="A709" s="3"/>
    </row>
    <row r="710" ht="12.75">
      <c r="A710" s="3"/>
    </row>
    <row r="711" ht="12.75">
      <c r="A711" s="3"/>
    </row>
    <row r="712" ht="12.75">
      <c r="A712" s="3"/>
    </row>
    <row r="713" ht="12.75">
      <c r="A713" s="3"/>
    </row>
    <row r="714" ht="12.75">
      <c r="A714" s="3"/>
    </row>
    <row r="715" ht="12.75">
      <c r="A715" s="3"/>
    </row>
    <row r="716" ht="12.75">
      <c r="A716" s="3"/>
    </row>
    <row r="717" ht="12.75">
      <c r="A717" s="3"/>
    </row>
    <row r="718" ht="12.75">
      <c r="A718" s="3"/>
    </row>
    <row r="719" ht="12.75">
      <c r="A719" s="3"/>
    </row>
    <row r="720" ht="12.75">
      <c r="A720" s="3"/>
    </row>
    <row r="721" ht="12.75">
      <c r="A721" s="3"/>
    </row>
    <row r="722" ht="12.75">
      <c r="A722" s="3"/>
    </row>
    <row r="723" ht="12.75">
      <c r="A723" s="3"/>
    </row>
    <row r="724" ht="12.75">
      <c r="A724" s="3"/>
    </row>
    <row r="725" ht="12.75">
      <c r="A725" s="3"/>
    </row>
    <row r="726" ht="12.75">
      <c r="A726" s="3"/>
    </row>
    <row r="727" ht="12.75">
      <c r="A727" s="3"/>
    </row>
    <row r="728" ht="12.75">
      <c r="A728" s="3"/>
    </row>
    <row r="729" ht="12.75">
      <c r="A729" s="3"/>
    </row>
    <row r="730" ht="12.75">
      <c r="A730" s="3"/>
    </row>
    <row r="731" ht="12.75">
      <c r="A731" s="3"/>
    </row>
    <row r="732" ht="12.75">
      <c r="A732" s="3"/>
    </row>
    <row r="733" ht="12.75">
      <c r="A733" s="3"/>
    </row>
    <row r="734" ht="12.75">
      <c r="A734" s="3"/>
    </row>
    <row r="735" ht="12.75">
      <c r="A735" s="3"/>
    </row>
    <row r="736" ht="12.75">
      <c r="A736" s="3"/>
    </row>
    <row r="737" ht="12.75">
      <c r="A737" s="3"/>
    </row>
    <row r="738" ht="12.75">
      <c r="A738" s="3"/>
    </row>
    <row r="739" ht="12.75">
      <c r="A739" s="3"/>
    </row>
    <row r="740" ht="12.75">
      <c r="A740" s="3"/>
    </row>
    <row r="741" ht="12.75">
      <c r="A741" s="3"/>
    </row>
    <row r="742" ht="12.75">
      <c r="A742" s="3"/>
    </row>
    <row r="743" ht="12.75">
      <c r="A743" s="3"/>
    </row>
    <row r="744" ht="12.75">
      <c r="A744" s="3"/>
    </row>
    <row r="745" ht="12.75">
      <c r="A745" s="3"/>
    </row>
    <row r="746" ht="12.75">
      <c r="A746" s="3"/>
    </row>
    <row r="747" ht="12.75">
      <c r="A747" s="3"/>
    </row>
    <row r="748" ht="12.75">
      <c r="A748" s="3"/>
    </row>
    <row r="749" ht="12.75">
      <c r="A749" s="3"/>
    </row>
    <row r="750" ht="12.75">
      <c r="A750" s="3"/>
    </row>
    <row r="751" ht="12.75">
      <c r="A751" s="3"/>
    </row>
    <row r="752" ht="12.75">
      <c r="A752" s="3"/>
    </row>
    <row r="753" ht="12.75">
      <c r="A753" s="3"/>
    </row>
    <row r="754" ht="12.75">
      <c r="A754" s="3"/>
    </row>
    <row r="755" ht="12.75">
      <c r="A755" s="3"/>
    </row>
    <row r="756" ht="12.75">
      <c r="A756" s="3"/>
    </row>
    <row r="757" ht="12.75">
      <c r="A757" s="3"/>
    </row>
    <row r="758" ht="12.75">
      <c r="A758" s="3"/>
    </row>
    <row r="759" ht="12.75">
      <c r="A759" s="3"/>
    </row>
    <row r="760" ht="12.75">
      <c r="A760" s="3"/>
    </row>
    <row r="761" ht="12.75">
      <c r="A761" s="3"/>
    </row>
    <row r="762" ht="12.75">
      <c r="A762" s="3"/>
    </row>
    <row r="763" ht="12.75">
      <c r="A763" s="3"/>
    </row>
    <row r="764" ht="12.75">
      <c r="A764" s="3"/>
    </row>
    <row r="765" ht="12.75">
      <c r="A765" s="3"/>
    </row>
    <row r="766" ht="12.75">
      <c r="A766" s="3"/>
    </row>
    <row r="767" ht="12.75">
      <c r="A767" s="3"/>
    </row>
    <row r="768" ht="12.75">
      <c r="A768" s="3"/>
    </row>
    <row r="769" ht="12.75">
      <c r="A769" s="3"/>
    </row>
    <row r="770" ht="12.75">
      <c r="A770" s="3"/>
    </row>
    <row r="771" ht="12.75">
      <c r="A771" s="3"/>
    </row>
    <row r="772" ht="12.75">
      <c r="A772" s="3"/>
    </row>
  </sheetData>
  <mergeCells count="4">
    <mergeCell ref="B552:C552"/>
    <mergeCell ref="B561:C561"/>
    <mergeCell ref="B570:C570"/>
    <mergeCell ref="B589:C589"/>
  </mergeCells>
  <printOptions/>
  <pageMargins left="0.75" right="0.75" top="1" bottom="1" header="0.492125985" footer="0.492125985"/>
  <pageSetup firstPageNumber="1" useFirstPageNumber="1" orientation="portrait" paperSize="9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3"/>
  <sheetViews>
    <sheetView workbookViewId="0" topLeftCell="A131">
      <selection activeCell="D8" sqref="D8"/>
    </sheetView>
  </sheetViews>
  <sheetFormatPr defaultColWidth="9.140625" defaultRowHeight="12.75"/>
  <cols>
    <col min="1" max="1" width="9.28125" style="0" bestFit="1" customWidth="1"/>
    <col min="2" max="2" width="27.57421875" style="0" customWidth="1"/>
    <col min="3" max="3" width="19.57421875" style="0" customWidth="1"/>
    <col min="4" max="4" width="16.00390625" style="0" customWidth="1"/>
    <col min="5" max="5" width="10.140625" style="0" bestFit="1" customWidth="1"/>
  </cols>
  <sheetData>
    <row r="1" spans="2:4" ht="12.75">
      <c r="B1" s="5"/>
      <c r="C1" s="6"/>
      <c r="D1" s="7"/>
    </row>
    <row r="2" spans="1:5" ht="12.75">
      <c r="A2" s="1"/>
      <c r="B2" s="94" t="s">
        <v>149</v>
      </c>
      <c r="C2" s="92"/>
      <c r="D2" s="95"/>
      <c r="E2" s="1"/>
    </row>
    <row r="3" spans="2:4" ht="12.75">
      <c r="B3" s="94" t="s">
        <v>287</v>
      </c>
      <c r="C3" s="13"/>
      <c r="D3" s="9"/>
    </row>
    <row r="4" spans="2:4" ht="13.5" thickBot="1">
      <c r="B4" s="96"/>
      <c r="C4" s="97"/>
      <c r="D4" s="11"/>
    </row>
    <row r="5" spans="2:4" ht="13.5" thickBot="1">
      <c r="B5" s="3"/>
      <c r="C5" s="3"/>
      <c r="D5" s="3"/>
    </row>
    <row r="6" spans="1:5" ht="13.5" thickBot="1">
      <c r="A6" s="61" t="s">
        <v>1</v>
      </c>
      <c r="B6" s="61" t="s">
        <v>2</v>
      </c>
      <c r="C6" s="220" t="s">
        <v>43</v>
      </c>
      <c r="D6" s="220" t="s">
        <v>44</v>
      </c>
      <c r="E6" s="220" t="s">
        <v>45</v>
      </c>
    </row>
    <row r="7" spans="1:7" ht="12.75">
      <c r="A7" s="78"/>
      <c r="B7" s="189"/>
      <c r="C7" s="225"/>
      <c r="D7" s="225"/>
      <c r="E7" s="244"/>
      <c r="G7" s="1"/>
    </row>
    <row r="8" spans="1:5" ht="12.75">
      <c r="A8" s="48">
        <v>1039</v>
      </c>
      <c r="B8" s="102" t="s">
        <v>133</v>
      </c>
      <c r="C8" s="232">
        <f>COUNTIF(Plan1!$B$7:$B$477,A8)</f>
        <v>13</v>
      </c>
      <c r="D8" s="232">
        <f>COUNTIF(Plan1!$B$480:$B$950,A8)</f>
        <v>1</v>
      </c>
      <c r="E8" s="245">
        <f aca="true" t="shared" si="0" ref="E8:E39">C8+D8</f>
        <v>14</v>
      </c>
    </row>
    <row r="9" spans="1:5" ht="12.75">
      <c r="A9" s="48">
        <v>36</v>
      </c>
      <c r="B9" s="98" t="s">
        <v>69</v>
      </c>
      <c r="C9" s="232">
        <f>COUNTIF(Plan1!$B$7:$B$477,A9)</f>
        <v>13</v>
      </c>
      <c r="D9" s="232">
        <f>COUNTIF(Plan1!$B$480:$B$950,A9)</f>
        <v>0</v>
      </c>
      <c r="E9" s="237">
        <f t="shared" si="0"/>
        <v>13</v>
      </c>
    </row>
    <row r="10" spans="1:5" ht="12.75">
      <c r="A10" s="48">
        <v>1024</v>
      </c>
      <c r="B10" s="105" t="s">
        <v>127</v>
      </c>
      <c r="C10" s="232">
        <f>COUNTIF(Plan1!$B$7:$B$477,A10)</f>
        <v>10</v>
      </c>
      <c r="D10" s="232">
        <f>COUNTIF(Plan1!$B$480:$B$950,A10)</f>
        <v>3</v>
      </c>
      <c r="E10" s="237">
        <f t="shared" si="0"/>
        <v>13</v>
      </c>
    </row>
    <row r="11" spans="1:5" ht="12.75">
      <c r="A11" s="48">
        <v>1052</v>
      </c>
      <c r="B11" s="105" t="s">
        <v>121</v>
      </c>
      <c r="C11" s="232">
        <f>COUNTIF(Plan1!$B$7:$B$477,A11)</f>
        <v>7</v>
      </c>
      <c r="D11" s="232">
        <f>COUNTIF(Plan1!$B$480:$B$950,A11)</f>
        <v>3</v>
      </c>
      <c r="E11" s="237">
        <f t="shared" si="0"/>
        <v>10</v>
      </c>
    </row>
    <row r="12" spans="1:5" ht="12.75">
      <c r="A12" s="48">
        <v>1071</v>
      </c>
      <c r="B12" s="105" t="s">
        <v>122</v>
      </c>
      <c r="C12" s="232">
        <f>COUNTIF(Plan1!$B$7:$B$477,A12)</f>
        <v>5</v>
      </c>
      <c r="D12" s="232">
        <f>COUNTIF(Plan1!$B$480:$B$950,A12)</f>
        <v>4</v>
      </c>
      <c r="E12" s="237">
        <f t="shared" si="0"/>
        <v>9</v>
      </c>
    </row>
    <row r="13" spans="1:5" ht="12.75">
      <c r="A13" s="48">
        <v>1023</v>
      </c>
      <c r="B13" s="105" t="s">
        <v>141</v>
      </c>
      <c r="C13" s="232">
        <f>COUNTIF(Plan1!$B$7:$B$477,A13)</f>
        <v>7</v>
      </c>
      <c r="D13" s="232">
        <f>COUNTIF(Plan1!$B$480:$B$950,A13)</f>
        <v>1</v>
      </c>
      <c r="E13" s="237">
        <f t="shared" si="0"/>
        <v>8</v>
      </c>
    </row>
    <row r="14" spans="1:5" ht="12.75">
      <c r="A14" s="48">
        <v>2</v>
      </c>
      <c r="B14" s="98" t="s">
        <v>4</v>
      </c>
      <c r="C14" s="232">
        <f>COUNTIF(Plan1!$B$7:$B$477,A14)</f>
        <v>7</v>
      </c>
      <c r="D14" s="232">
        <f>COUNTIF(Plan1!$B$480:$B$950,A14)</f>
        <v>0</v>
      </c>
      <c r="E14" s="237">
        <f t="shared" si="0"/>
        <v>7</v>
      </c>
    </row>
    <row r="15" spans="1:5" ht="12.75">
      <c r="A15" s="48">
        <v>1081</v>
      </c>
      <c r="B15" s="105" t="s">
        <v>148</v>
      </c>
      <c r="C15" s="232">
        <f>COUNTIF(Plan1!$B$7:$B$477,A15)</f>
        <v>7</v>
      </c>
      <c r="D15" s="232">
        <f>COUNTIF(Plan1!$B$480:$B$950,A15)</f>
        <v>0</v>
      </c>
      <c r="E15" s="237">
        <f t="shared" si="0"/>
        <v>7</v>
      </c>
    </row>
    <row r="16" spans="1:5" ht="12.75">
      <c r="A16" s="48">
        <v>2014</v>
      </c>
      <c r="B16" s="105" t="s">
        <v>140</v>
      </c>
      <c r="C16" s="232">
        <f>COUNTIF(Plan1!$B$7:$B$477,A16)</f>
        <v>5</v>
      </c>
      <c r="D16" s="232">
        <f>COUNTIF(Plan1!$B$480:$B$950,A16)</f>
        <v>2</v>
      </c>
      <c r="E16" s="237">
        <f t="shared" si="0"/>
        <v>7</v>
      </c>
    </row>
    <row r="17" spans="1:5" ht="12.75">
      <c r="A17" s="115">
        <v>15</v>
      </c>
      <c r="B17" s="102" t="s">
        <v>17</v>
      </c>
      <c r="C17" s="232">
        <f>COUNTIF(Plan1!$B$7:$B$477,A17)</f>
        <v>6</v>
      </c>
      <c r="D17" s="232">
        <f>COUNTIF(Plan1!$B$480:$B$950,A17)</f>
        <v>0</v>
      </c>
      <c r="E17" s="246">
        <f t="shared" si="0"/>
        <v>6</v>
      </c>
    </row>
    <row r="18" spans="1:5" ht="12.75">
      <c r="A18" s="48">
        <v>1078</v>
      </c>
      <c r="B18" s="105" t="s">
        <v>143</v>
      </c>
      <c r="C18" s="232">
        <f>COUNTIF(Plan1!$B$7:$B$477,A18)</f>
        <v>5</v>
      </c>
      <c r="D18" s="232">
        <f>COUNTIF(Plan1!$B$480:$B$950,A18)</f>
        <v>1</v>
      </c>
      <c r="E18" s="237">
        <f t="shared" si="0"/>
        <v>6</v>
      </c>
    </row>
    <row r="19" spans="1:5" ht="12.75">
      <c r="A19" s="48">
        <v>7034</v>
      </c>
      <c r="B19" s="105" t="s">
        <v>168</v>
      </c>
      <c r="C19" s="232">
        <f>COUNTIF(Plan1!$B$7:$B$477,A19)</f>
        <v>4</v>
      </c>
      <c r="D19" s="232">
        <f>COUNTIF(Plan1!$B$480:$B$950,A19)</f>
        <v>2</v>
      </c>
      <c r="E19" s="237">
        <f t="shared" si="0"/>
        <v>6</v>
      </c>
    </row>
    <row r="20" spans="1:5" ht="12.75">
      <c r="A20" s="48">
        <v>6</v>
      </c>
      <c r="B20" s="105" t="s">
        <v>7</v>
      </c>
      <c r="C20" s="232">
        <f>COUNTIF(Plan1!$B$7:$B$477,A20)</f>
        <v>5</v>
      </c>
      <c r="D20" s="232">
        <f>COUNTIF(Plan1!$B$480:$B$950,A20)</f>
        <v>0</v>
      </c>
      <c r="E20" s="237">
        <f t="shared" si="0"/>
        <v>5</v>
      </c>
    </row>
    <row r="21" spans="1:5" ht="12.75">
      <c r="A21" s="48">
        <v>72</v>
      </c>
      <c r="B21" s="98" t="s">
        <v>177</v>
      </c>
      <c r="C21" s="232">
        <f>COUNTIF(Plan1!$B$7:$B$477,A21)</f>
        <v>5</v>
      </c>
      <c r="D21" s="232">
        <f>COUNTIF(Plan1!$B$480:$B$950,A21)</f>
        <v>0</v>
      </c>
      <c r="E21" s="237">
        <f t="shared" si="0"/>
        <v>5</v>
      </c>
    </row>
    <row r="22" spans="1:5" ht="12.75">
      <c r="A22" s="48">
        <v>9</v>
      </c>
      <c r="B22" s="105" t="s">
        <v>10</v>
      </c>
      <c r="C22" s="232">
        <f>COUNTIF(Plan1!$B$7:$B$477,A22)</f>
        <v>5</v>
      </c>
      <c r="D22" s="232">
        <f>COUNTIF(Plan1!$B$480:$B$950,A22)</f>
        <v>0</v>
      </c>
      <c r="E22" s="237">
        <f t="shared" si="0"/>
        <v>5</v>
      </c>
    </row>
    <row r="23" spans="1:5" ht="12.75">
      <c r="A23" s="48">
        <v>7002</v>
      </c>
      <c r="B23" s="98" t="s">
        <v>205</v>
      </c>
      <c r="C23" s="232">
        <f>COUNTIF(Plan1!$B$7:$B$477,A23)</f>
        <v>3</v>
      </c>
      <c r="D23" s="232">
        <f>COUNTIF(Plan1!$B$480:$B$950,A23)</f>
        <v>2</v>
      </c>
      <c r="E23" s="237">
        <f t="shared" si="0"/>
        <v>5</v>
      </c>
    </row>
    <row r="24" spans="1:5" ht="12.75">
      <c r="A24" s="48">
        <v>7022</v>
      </c>
      <c r="B24" s="98" t="s">
        <v>275</v>
      </c>
      <c r="C24" s="232">
        <f>COUNTIF(Plan1!$B$7:$B$477,A24)</f>
        <v>2</v>
      </c>
      <c r="D24" s="232">
        <f>COUNTIF(Plan1!$B$480:$B$950,A24)</f>
        <v>3</v>
      </c>
      <c r="E24" s="237">
        <f t="shared" si="0"/>
        <v>5</v>
      </c>
    </row>
    <row r="25" spans="1:5" ht="12.75">
      <c r="A25" s="48">
        <v>19</v>
      </c>
      <c r="B25" s="105" t="s">
        <v>20</v>
      </c>
      <c r="C25" s="232">
        <f>COUNTIF(Plan1!$B$7:$B$477,A25)</f>
        <v>4</v>
      </c>
      <c r="D25" s="232">
        <f>COUNTIF(Plan1!$B$480:$B$950,A25)</f>
        <v>0</v>
      </c>
      <c r="E25" s="237">
        <f t="shared" si="0"/>
        <v>4</v>
      </c>
    </row>
    <row r="26" spans="1:5" ht="12.75">
      <c r="A26" s="48">
        <v>37</v>
      </c>
      <c r="B26" s="105" t="s">
        <v>74</v>
      </c>
      <c r="C26" s="232">
        <f>COUNTIF(Plan1!$B$7:$B$477,A26)</f>
        <v>4</v>
      </c>
      <c r="D26" s="232">
        <f>COUNTIF(Plan1!$B$480:$B$950,A26)</f>
        <v>0</v>
      </c>
      <c r="E26" s="237">
        <f t="shared" si="0"/>
        <v>4</v>
      </c>
    </row>
    <row r="27" spans="1:5" ht="12.75">
      <c r="A27" s="48">
        <v>2031</v>
      </c>
      <c r="B27" s="105" t="s">
        <v>136</v>
      </c>
      <c r="C27" s="232">
        <f>COUNTIF(Plan1!$B$7:$B$477,A27)</f>
        <v>4</v>
      </c>
      <c r="D27" s="232">
        <f>COUNTIF(Plan1!$B$480:$B$950,A27)</f>
        <v>0</v>
      </c>
      <c r="E27" s="237">
        <f t="shared" si="0"/>
        <v>4</v>
      </c>
    </row>
    <row r="28" spans="1:5" ht="12.75">
      <c r="A28" s="48">
        <v>21</v>
      </c>
      <c r="B28" s="105" t="s">
        <v>21</v>
      </c>
      <c r="C28" s="232">
        <f>COUNTIF(Plan1!$B$7:$B$477,A28)</f>
        <v>4</v>
      </c>
      <c r="D28" s="232">
        <f>COUNTIF(Plan1!$B$480:$B$950,A28)</f>
        <v>0</v>
      </c>
      <c r="E28" s="237">
        <f t="shared" si="0"/>
        <v>4</v>
      </c>
    </row>
    <row r="29" spans="1:5" ht="12.75">
      <c r="A29" s="48">
        <v>3002</v>
      </c>
      <c r="B29" s="98" t="s">
        <v>261</v>
      </c>
      <c r="C29" s="232">
        <f>COUNTIF(Plan1!$B$7:$B$477,A29)</f>
        <v>3</v>
      </c>
      <c r="D29" s="232">
        <f>COUNTIF(Plan1!$B$480:$B$950,A29)</f>
        <v>1</v>
      </c>
      <c r="E29" s="237">
        <f t="shared" si="0"/>
        <v>4</v>
      </c>
    </row>
    <row r="30" spans="1:5" ht="12.75">
      <c r="A30" s="48">
        <v>7044</v>
      </c>
      <c r="B30" s="98" t="s">
        <v>265</v>
      </c>
      <c r="C30" s="232">
        <f>COUNTIF(Plan1!$B$7:$B$477,A30)</f>
        <v>2</v>
      </c>
      <c r="D30" s="232">
        <f>COUNTIF(Plan1!$B$480:$B$950,A30)</f>
        <v>2</v>
      </c>
      <c r="E30" s="237">
        <f t="shared" si="0"/>
        <v>4</v>
      </c>
    </row>
    <row r="31" spans="1:5" ht="12.75">
      <c r="A31" s="110">
        <v>1082</v>
      </c>
      <c r="B31" s="105" t="s">
        <v>108</v>
      </c>
      <c r="C31" s="232">
        <f>COUNTIF(Plan1!$B$7:$B$477,A31)</f>
        <v>2</v>
      </c>
      <c r="D31" s="232">
        <f>COUNTIF(Plan1!$B$480:$B$950,A31)</f>
        <v>2</v>
      </c>
      <c r="E31" s="237">
        <f t="shared" si="0"/>
        <v>4</v>
      </c>
    </row>
    <row r="32" spans="1:5" ht="12.75">
      <c r="A32" s="48">
        <v>18</v>
      </c>
      <c r="B32" s="105" t="s">
        <v>22</v>
      </c>
      <c r="C32" s="232">
        <f>COUNTIF(Plan1!$B$7:$B$477,A32)</f>
        <v>3</v>
      </c>
      <c r="D32" s="232">
        <f>COUNTIF(Plan1!$B$480:$B$950,A32)</f>
        <v>0</v>
      </c>
      <c r="E32" s="237">
        <f t="shared" si="0"/>
        <v>3</v>
      </c>
    </row>
    <row r="33" spans="1:5" ht="12.75">
      <c r="A33" s="48">
        <v>22</v>
      </c>
      <c r="B33" s="105" t="s">
        <v>24</v>
      </c>
      <c r="C33" s="232">
        <f>COUNTIF(Plan1!$B$7:$B$477,A33)</f>
        <v>3</v>
      </c>
      <c r="D33" s="232">
        <f>COUNTIF(Plan1!$B$480:$B$950,A33)</f>
        <v>0</v>
      </c>
      <c r="E33" s="237">
        <f t="shared" si="0"/>
        <v>3</v>
      </c>
    </row>
    <row r="34" spans="1:5" ht="12.75">
      <c r="A34" s="48">
        <v>5</v>
      </c>
      <c r="B34" s="105" t="s">
        <v>6</v>
      </c>
      <c r="C34" s="232">
        <f>COUNTIF(Plan1!$B$7:$B$477,A34)</f>
        <v>3</v>
      </c>
      <c r="D34" s="232">
        <f>COUNTIF(Plan1!$B$480:$B$950,A34)</f>
        <v>0</v>
      </c>
      <c r="E34" s="237">
        <f t="shared" si="0"/>
        <v>3</v>
      </c>
    </row>
    <row r="35" spans="1:5" ht="12.75">
      <c r="A35" s="48">
        <v>31</v>
      </c>
      <c r="B35" s="105" t="s">
        <v>59</v>
      </c>
      <c r="C35" s="232">
        <f>COUNTIF(Plan1!$B$7:$B$477,A35)</f>
        <v>3</v>
      </c>
      <c r="D35" s="232">
        <f>COUNTIF(Plan1!$B$480:$B$950,A35)</f>
        <v>0</v>
      </c>
      <c r="E35" s="237">
        <f t="shared" si="0"/>
        <v>3</v>
      </c>
    </row>
    <row r="36" spans="1:5" ht="12.75">
      <c r="A36" s="48">
        <v>16</v>
      </c>
      <c r="B36" s="105" t="s">
        <v>14</v>
      </c>
      <c r="C36" s="232">
        <f>COUNTIF(Plan1!$B$7:$B$477,A36)</f>
        <v>3</v>
      </c>
      <c r="D36" s="232">
        <f>COUNTIF(Plan1!$B$480:$B$950,A36)</f>
        <v>0</v>
      </c>
      <c r="E36" s="237">
        <f t="shared" si="0"/>
        <v>3</v>
      </c>
    </row>
    <row r="37" spans="1:5" ht="12.75">
      <c r="A37" s="48">
        <v>69</v>
      </c>
      <c r="B37" s="98" t="s">
        <v>176</v>
      </c>
      <c r="C37" s="232">
        <f>COUNTIF(Plan1!$B$7:$B$477,A37)</f>
        <v>3</v>
      </c>
      <c r="D37" s="232">
        <f>COUNTIF(Plan1!$B$480:$B$950,A37)</f>
        <v>0</v>
      </c>
      <c r="E37" s="237">
        <f t="shared" si="0"/>
        <v>3</v>
      </c>
    </row>
    <row r="38" spans="1:5" ht="12.75">
      <c r="A38" s="48">
        <v>4</v>
      </c>
      <c r="B38" s="105" t="s">
        <v>16</v>
      </c>
      <c r="C38" s="232">
        <f>COUNTIF(Plan1!$B$7:$B$477,A38)</f>
        <v>3</v>
      </c>
      <c r="D38" s="232">
        <f>COUNTIF(Plan1!$B$480:$B$950,A38)</f>
        <v>0</v>
      </c>
      <c r="E38" s="237">
        <f t="shared" si="0"/>
        <v>3</v>
      </c>
    </row>
    <row r="39" spans="1:5" ht="12.75">
      <c r="A39" s="48">
        <v>9003</v>
      </c>
      <c r="B39" s="98" t="s">
        <v>180</v>
      </c>
      <c r="C39" s="232">
        <f>COUNTIF(Plan1!$B$7:$B$477,A39)</f>
        <v>3</v>
      </c>
      <c r="D39" s="232">
        <f>COUNTIF(Plan1!$B$480:$B$950,A39)</f>
        <v>0</v>
      </c>
      <c r="E39" s="237">
        <f t="shared" si="0"/>
        <v>3</v>
      </c>
    </row>
    <row r="40" spans="1:5" ht="12.75">
      <c r="A40" s="110">
        <v>1012</v>
      </c>
      <c r="B40" s="105" t="s">
        <v>227</v>
      </c>
      <c r="C40" s="232">
        <f>COUNTIF(Plan1!$B$7:$B$477,A40)</f>
        <v>2</v>
      </c>
      <c r="D40" s="232">
        <f>COUNTIF(Plan1!$B$480:$B$950,A40)</f>
        <v>1</v>
      </c>
      <c r="E40" s="237">
        <f aca="true" t="shared" si="1" ref="E40:E71">C40+D40</f>
        <v>3</v>
      </c>
    </row>
    <row r="41" spans="1:5" ht="12.75">
      <c r="A41" s="48">
        <v>9033</v>
      </c>
      <c r="B41" s="105" t="s">
        <v>134</v>
      </c>
      <c r="C41" s="232">
        <f>COUNTIF(Plan1!$B$7:$B$477,A41)</f>
        <v>2</v>
      </c>
      <c r="D41" s="232">
        <f>COUNTIF(Plan1!$B$480:$B$950,A41)</f>
        <v>1</v>
      </c>
      <c r="E41" s="237">
        <f t="shared" si="1"/>
        <v>3</v>
      </c>
    </row>
    <row r="42" spans="1:5" ht="12.75">
      <c r="A42" s="48">
        <v>7011</v>
      </c>
      <c r="B42" s="98" t="s">
        <v>262</v>
      </c>
      <c r="C42" s="232">
        <f>COUNTIF(Plan1!$B$7:$B$477,A42)</f>
        <v>2</v>
      </c>
      <c r="D42" s="232">
        <f>COUNTIF(Plan1!$B$480:$B$950,A42)</f>
        <v>1</v>
      </c>
      <c r="E42" s="237">
        <f t="shared" si="1"/>
        <v>3</v>
      </c>
    </row>
    <row r="43" spans="1:5" ht="12.75">
      <c r="A43" s="48">
        <v>7035</v>
      </c>
      <c r="B43" s="105" t="s">
        <v>169</v>
      </c>
      <c r="C43" s="232">
        <f>COUNTIF(Plan1!$B$7:$B$477,A43)</f>
        <v>2</v>
      </c>
      <c r="D43" s="232">
        <f>COUNTIF(Plan1!$B$480:$B$950,A43)</f>
        <v>1</v>
      </c>
      <c r="E43" s="237">
        <f t="shared" si="1"/>
        <v>3</v>
      </c>
    </row>
    <row r="44" spans="1:5" ht="12.75">
      <c r="A44" s="48">
        <v>4004</v>
      </c>
      <c r="B44" s="98" t="s">
        <v>216</v>
      </c>
      <c r="C44" s="232">
        <f>COUNTIF(Plan1!$B$7:$B$477,A44)</f>
        <v>1</v>
      </c>
      <c r="D44" s="232">
        <f>COUNTIF(Plan1!$B$480:$B$950,A44)</f>
        <v>2</v>
      </c>
      <c r="E44" s="237">
        <f t="shared" si="1"/>
        <v>3</v>
      </c>
    </row>
    <row r="45" spans="1:5" ht="12.75">
      <c r="A45" s="48">
        <v>7016</v>
      </c>
      <c r="B45" s="98" t="s">
        <v>285</v>
      </c>
      <c r="C45" s="232">
        <f>COUNTIF(Plan1!$B$7:$B$477,A45)</f>
        <v>1</v>
      </c>
      <c r="D45" s="232">
        <f>COUNTIF(Plan1!$B$480:$B$950,A45)</f>
        <v>2</v>
      </c>
      <c r="E45" s="237">
        <f t="shared" si="1"/>
        <v>3</v>
      </c>
    </row>
    <row r="46" spans="1:5" ht="12.75">
      <c r="A46" s="48">
        <v>52</v>
      </c>
      <c r="B46" s="98" t="s">
        <v>213</v>
      </c>
      <c r="C46" s="232">
        <f>COUNTIF(Plan1!$B$7:$B$477,A46)</f>
        <v>2</v>
      </c>
      <c r="D46" s="232">
        <f>COUNTIF(Plan1!$B$480:$B$950,A46)</f>
        <v>0</v>
      </c>
      <c r="E46" s="237">
        <f t="shared" si="1"/>
        <v>2</v>
      </c>
    </row>
    <row r="47" spans="1:5" ht="12.75">
      <c r="A47" s="48">
        <v>81</v>
      </c>
      <c r="B47" s="98" t="s">
        <v>233</v>
      </c>
      <c r="C47" s="232">
        <f>COUNTIF(Plan1!$B$7:$B$477,A47)</f>
        <v>2</v>
      </c>
      <c r="D47" s="232">
        <f>COUNTIF(Plan1!$B$480:$B$950,A47)</f>
        <v>0</v>
      </c>
      <c r="E47" s="237">
        <f t="shared" si="1"/>
        <v>2</v>
      </c>
    </row>
    <row r="48" spans="1:5" ht="12.75">
      <c r="A48" s="48">
        <v>25</v>
      </c>
      <c r="B48" s="105" t="s">
        <v>29</v>
      </c>
      <c r="C48" s="232">
        <f>COUNTIF(Plan1!$B$7:$B$477,A48)</f>
        <v>2</v>
      </c>
      <c r="D48" s="232">
        <f>COUNTIF(Plan1!$B$480:$B$950,A48)</f>
        <v>0</v>
      </c>
      <c r="E48" s="237">
        <f t="shared" si="1"/>
        <v>2</v>
      </c>
    </row>
    <row r="49" spans="1:5" ht="12.75">
      <c r="A49" s="48">
        <v>3011</v>
      </c>
      <c r="B49" s="105" t="s">
        <v>99</v>
      </c>
      <c r="C49" s="232">
        <f>COUNTIF(Plan1!$B$7:$B$477,A49)</f>
        <v>2</v>
      </c>
      <c r="D49" s="232">
        <f>COUNTIF(Plan1!$B$480:$B$950,A49)</f>
        <v>0</v>
      </c>
      <c r="E49" s="237">
        <f t="shared" si="1"/>
        <v>2</v>
      </c>
    </row>
    <row r="50" spans="1:5" ht="12.75">
      <c r="A50" s="48">
        <v>29</v>
      </c>
      <c r="B50" s="105" t="s">
        <v>56</v>
      </c>
      <c r="C50" s="232">
        <f>COUNTIF(Plan1!$B$7:$B$477,A50)</f>
        <v>2</v>
      </c>
      <c r="D50" s="232">
        <f>COUNTIF(Plan1!$B$480:$B$950,A50)</f>
        <v>0</v>
      </c>
      <c r="E50" s="237">
        <f t="shared" si="1"/>
        <v>2</v>
      </c>
    </row>
    <row r="51" spans="1:5" ht="12.75">
      <c r="A51" s="50">
        <v>3016</v>
      </c>
      <c r="B51" s="106" t="s">
        <v>89</v>
      </c>
      <c r="C51" s="232">
        <f>COUNTIF(Plan1!$B$7:$B$477,A51)</f>
        <v>2</v>
      </c>
      <c r="D51" s="232">
        <f>COUNTIF(Plan1!$B$480:$B$950,A51)</f>
        <v>0</v>
      </c>
      <c r="E51" s="240">
        <f t="shared" si="1"/>
        <v>2</v>
      </c>
    </row>
    <row r="52" spans="1:5" ht="12.75">
      <c r="A52" s="115">
        <v>5027</v>
      </c>
      <c r="B52" s="99" t="s">
        <v>235</v>
      </c>
      <c r="C52" s="232">
        <f>COUNTIF(Plan1!$B$7:$B$477,A52)</f>
        <v>2</v>
      </c>
      <c r="D52" s="232">
        <f>COUNTIF(Plan1!$B$480:$B$950,A52)</f>
        <v>0</v>
      </c>
      <c r="E52" s="246">
        <f t="shared" si="1"/>
        <v>2</v>
      </c>
    </row>
    <row r="53" spans="1:5" ht="12.75">
      <c r="A53" s="48">
        <v>7</v>
      </c>
      <c r="B53" s="105" t="s">
        <v>8</v>
      </c>
      <c r="C53" s="232">
        <f>COUNTIF(Plan1!$B$7:$B$477,A53)</f>
        <v>2</v>
      </c>
      <c r="D53" s="232">
        <f>COUNTIF(Plan1!$B$480:$B$950,A53)</f>
        <v>0</v>
      </c>
      <c r="E53" s="237">
        <f t="shared" si="1"/>
        <v>2</v>
      </c>
    </row>
    <row r="54" spans="1:5" ht="12.75">
      <c r="A54" s="48">
        <v>7047</v>
      </c>
      <c r="B54" s="98" t="s">
        <v>263</v>
      </c>
      <c r="C54" s="213">
        <f>COUNTIF(Plan1!$B$7:$B$477,A54)</f>
        <v>2</v>
      </c>
      <c r="D54" s="213">
        <f>COUNTIF(Plan1!$B$480:$B$950,A54)</f>
        <v>0</v>
      </c>
      <c r="E54" s="237">
        <f t="shared" si="1"/>
        <v>2</v>
      </c>
    </row>
    <row r="55" spans="1:5" ht="12.75">
      <c r="A55" s="48">
        <v>1070</v>
      </c>
      <c r="B55" s="98" t="s">
        <v>183</v>
      </c>
      <c r="C55" s="232">
        <f>COUNTIF(Plan1!$B$7:$B$477,A55)</f>
        <v>2</v>
      </c>
      <c r="D55" s="232">
        <f>COUNTIF(Plan1!$B$480:$B$950,A55)</f>
        <v>0</v>
      </c>
      <c r="E55" s="237">
        <f t="shared" si="1"/>
        <v>2</v>
      </c>
    </row>
    <row r="56" spans="1:5" ht="12.75">
      <c r="A56" s="48">
        <v>9006</v>
      </c>
      <c r="B56" s="105" t="s">
        <v>98</v>
      </c>
      <c r="C56" s="232">
        <f>COUNTIF(Plan1!$B$7:$B$477,A56)</f>
        <v>2</v>
      </c>
      <c r="D56" s="232">
        <f>COUNTIF(Plan1!$B$480:$B$950,A56)</f>
        <v>0</v>
      </c>
      <c r="E56" s="237">
        <f t="shared" si="1"/>
        <v>2</v>
      </c>
    </row>
    <row r="57" spans="1:5" ht="12.75">
      <c r="A57" s="115">
        <v>39</v>
      </c>
      <c r="B57" s="102" t="s">
        <v>78</v>
      </c>
      <c r="C57" s="232">
        <f>COUNTIF(Plan1!$B$7:$B$477,A57)</f>
        <v>2</v>
      </c>
      <c r="D57" s="232">
        <f>COUNTIF(Plan1!$B$480:$B$950,A57)</f>
        <v>0</v>
      </c>
      <c r="E57" s="246">
        <f t="shared" si="1"/>
        <v>2</v>
      </c>
    </row>
    <row r="58" spans="1:5" ht="12.75">
      <c r="A58" s="48">
        <v>35</v>
      </c>
      <c r="B58" s="105" t="s">
        <v>68</v>
      </c>
      <c r="C58" s="232">
        <f>COUNTIF(Plan1!$B$7:$B$477,A58)</f>
        <v>2</v>
      </c>
      <c r="D58" s="232">
        <f>COUNTIF(Plan1!$B$480:$B$950,A58)</f>
        <v>0</v>
      </c>
      <c r="E58" s="237">
        <f t="shared" si="1"/>
        <v>2</v>
      </c>
    </row>
    <row r="59" spans="1:5" ht="12.75">
      <c r="A59" s="48">
        <v>1080</v>
      </c>
      <c r="B59" s="105" t="s">
        <v>123</v>
      </c>
      <c r="C59" s="232">
        <f>COUNTIF(Plan1!$B$7:$B$477,A59)</f>
        <v>2</v>
      </c>
      <c r="D59" s="232">
        <f>COUNTIF(Plan1!$B$480:$B$950,A59)</f>
        <v>0</v>
      </c>
      <c r="E59" s="237">
        <f t="shared" si="1"/>
        <v>2</v>
      </c>
    </row>
    <row r="60" spans="1:5" ht="12.75">
      <c r="A60" s="48">
        <v>7053</v>
      </c>
      <c r="B60" s="105" t="s">
        <v>112</v>
      </c>
      <c r="C60" s="232">
        <f>COUNTIF(Plan1!$B$7:$B$477,A60)</f>
        <v>2</v>
      </c>
      <c r="D60" s="232">
        <f>COUNTIF(Plan1!$B$480:$B$950,A60)</f>
        <v>0</v>
      </c>
      <c r="E60" s="237">
        <f t="shared" si="1"/>
        <v>2</v>
      </c>
    </row>
    <row r="61" spans="1:5" ht="12.75">
      <c r="A61" s="48">
        <v>50</v>
      </c>
      <c r="B61" s="105" t="s">
        <v>96</v>
      </c>
      <c r="C61" s="232">
        <f>COUNTIF(Plan1!$B$7:$B$477,A61)</f>
        <v>2</v>
      </c>
      <c r="D61" s="232">
        <f>COUNTIF(Plan1!$B$480:$B$950,A61)</f>
        <v>0</v>
      </c>
      <c r="E61" s="237">
        <f t="shared" si="1"/>
        <v>2</v>
      </c>
    </row>
    <row r="62" spans="1:5" ht="12.75">
      <c r="A62" s="48">
        <v>7005</v>
      </c>
      <c r="B62" s="98" t="s">
        <v>242</v>
      </c>
      <c r="C62" s="232">
        <f>COUNTIF(Plan1!$B$7:$B$477,A62)</f>
        <v>1</v>
      </c>
      <c r="D62" s="232">
        <f>COUNTIF(Plan1!$B$480:$B$950,A62)</f>
        <v>1</v>
      </c>
      <c r="E62" s="237">
        <f t="shared" si="1"/>
        <v>2</v>
      </c>
    </row>
    <row r="63" spans="1:5" ht="12.75">
      <c r="A63" s="50">
        <v>3019</v>
      </c>
      <c r="B63" s="104" t="s">
        <v>229</v>
      </c>
      <c r="C63" s="232">
        <f>COUNTIF(Plan1!$B$7:$B$477,A63)</f>
        <v>1</v>
      </c>
      <c r="D63" s="232">
        <f>COUNTIF(Plan1!$B$480:$B$950,A63)</f>
        <v>1</v>
      </c>
      <c r="E63" s="240">
        <f t="shared" si="1"/>
        <v>2</v>
      </c>
    </row>
    <row r="64" spans="1:5" ht="12.75">
      <c r="A64" s="48">
        <v>1004</v>
      </c>
      <c r="B64" s="98" t="s">
        <v>293</v>
      </c>
      <c r="C64" s="232">
        <f>COUNTIF(Plan1!$B$7:$B$477,A64)</f>
        <v>0</v>
      </c>
      <c r="D64" s="232">
        <f>COUNTIF(Plan1!$B$480:$B$950,A64)</f>
        <v>2</v>
      </c>
      <c r="E64" s="237">
        <f t="shared" si="1"/>
        <v>2</v>
      </c>
    </row>
    <row r="65" spans="1:5" ht="12.75">
      <c r="A65" s="48">
        <v>1015</v>
      </c>
      <c r="B65" s="98" t="s">
        <v>296</v>
      </c>
      <c r="C65" s="232">
        <f>COUNTIF(Plan1!$B$7:$B$477,A65)</f>
        <v>0</v>
      </c>
      <c r="D65" s="232">
        <f>COUNTIF(Plan1!$B$480:$B$950,A65)</f>
        <v>2</v>
      </c>
      <c r="E65" s="237">
        <f t="shared" si="1"/>
        <v>2</v>
      </c>
    </row>
    <row r="66" spans="1:5" ht="12.75">
      <c r="A66" s="48">
        <v>7012</v>
      </c>
      <c r="B66" s="98" t="s">
        <v>303</v>
      </c>
      <c r="C66" s="232">
        <f>COUNTIF(Plan1!$B$7:$B$477,A66)</f>
        <v>0</v>
      </c>
      <c r="D66" s="232">
        <f>COUNTIF(Plan1!$B$480:$B$950,A66)</f>
        <v>2</v>
      </c>
      <c r="E66" s="237">
        <f t="shared" si="1"/>
        <v>2</v>
      </c>
    </row>
    <row r="67" spans="1:5" ht="12.75">
      <c r="A67" s="48">
        <v>9002</v>
      </c>
      <c r="B67" s="98" t="s">
        <v>304</v>
      </c>
      <c r="C67" s="232">
        <f>COUNTIF(Plan1!$B$7:$B$477,A67)</f>
        <v>0</v>
      </c>
      <c r="D67" s="232">
        <f>COUNTIF(Plan1!$B$480:$B$950,A67)</f>
        <v>2</v>
      </c>
      <c r="E67" s="239">
        <f t="shared" si="1"/>
        <v>2</v>
      </c>
    </row>
    <row r="68" spans="1:5" ht="12.75">
      <c r="A68" s="164">
        <v>1069</v>
      </c>
      <c r="B68" s="100" t="s">
        <v>276</v>
      </c>
      <c r="C68" s="232">
        <f>COUNTIF(Plan1!$B$7:$B$477,A68)</f>
        <v>0</v>
      </c>
      <c r="D68" s="232">
        <f>COUNTIF(Plan1!$B$480:$B$950,A68)</f>
        <v>2</v>
      </c>
      <c r="E68" s="246">
        <f t="shared" si="1"/>
        <v>2</v>
      </c>
    </row>
    <row r="69" spans="1:5" ht="12.75">
      <c r="A69" s="48">
        <v>1076</v>
      </c>
      <c r="B69" s="98" t="s">
        <v>552</v>
      </c>
      <c r="C69" s="232">
        <f>COUNTIF(Plan1!$B$7:$B$477,A69)</f>
        <v>0</v>
      </c>
      <c r="D69" s="232">
        <f>COUNTIF(Plan1!$B$480:$B$950,A69)</f>
        <v>2</v>
      </c>
      <c r="E69" s="237">
        <f t="shared" si="1"/>
        <v>2</v>
      </c>
    </row>
    <row r="70" spans="1:5" ht="12.75">
      <c r="A70" s="164">
        <v>41</v>
      </c>
      <c r="B70" s="102" t="s">
        <v>84</v>
      </c>
      <c r="C70" s="232">
        <f>COUNTIF(Plan1!$B$7:$B$477,A70)</f>
        <v>1</v>
      </c>
      <c r="D70" s="232">
        <f>COUNTIF(Plan1!$B$480:$B$950,A70)</f>
        <v>0</v>
      </c>
      <c r="E70" s="237">
        <f t="shared" si="1"/>
        <v>1</v>
      </c>
    </row>
    <row r="71" spans="1:5" ht="12.75">
      <c r="A71" s="48">
        <v>42</v>
      </c>
      <c r="B71" s="105" t="s">
        <v>85</v>
      </c>
      <c r="C71" s="232">
        <f>COUNTIF(Plan1!$B$7:$B$477,A71)</f>
        <v>1</v>
      </c>
      <c r="D71" s="232">
        <f>COUNTIF(Plan1!$B$480:$B$950,A71)</f>
        <v>0</v>
      </c>
      <c r="E71" s="239">
        <f t="shared" si="1"/>
        <v>1</v>
      </c>
    </row>
    <row r="72" spans="1:5" ht="12.75">
      <c r="A72" s="50">
        <v>54</v>
      </c>
      <c r="B72" s="106" t="s">
        <v>104</v>
      </c>
      <c r="C72" s="232">
        <f>COUNTIF(Plan1!$B$7:$B$477,A72)</f>
        <v>1</v>
      </c>
      <c r="D72" s="232">
        <f>COUNTIF(Plan1!$B$480:$B$950,A72)</f>
        <v>0</v>
      </c>
      <c r="E72" s="240">
        <f aca="true" t="shared" si="2" ref="E72:E103">C72+D72</f>
        <v>1</v>
      </c>
    </row>
    <row r="73" spans="1:5" ht="12.75">
      <c r="A73" s="48">
        <v>4003</v>
      </c>
      <c r="B73" s="98" t="s">
        <v>217</v>
      </c>
      <c r="C73" s="232">
        <f>COUNTIF(Plan1!$B$7:$B$477,A73)</f>
        <v>1</v>
      </c>
      <c r="D73" s="232">
        <f>COUNTIF(Plan1!$B$480:$B$950,A73)</f>
        <v>0</v>
      </c>
      <c r="E73" s="237">
        <f t="shared" si="2"/>
        <v>1</v>
      </c>
    </row>
    <row r="74" spans="1:5" ht="12.75">
      <c r="A74" s="48">
        <v>1</v>
      </c>
      <c r="B74" s="105" t="s">
        <v>3</v>
      </c>
      <c r="C74" s="232">
        <f>COUNTIF(Plan1!$B$7:$B$477,A74)</f>
        <v>1</v>
      </c>
      <c r="D74" s="232">
        <f>COUNTIF(Plan1!$B$480:$B$950,A74)</f>
        <v>0</v>
      </c>
      <c r="E74" s="237">
        <f t="shared" si="2"/>
        <v>1</v>
      </c>
    </row>
    <row r="75" spans="1:5" ht="12.75">
      <c r="A75" s="48">
        <v>5004</v>
      </c>
      <c r="B75" s="98" t="s">
        <v>251</v>
      </c>
      <c r="C75" s="232">
        <f>COUNTIF(Plan1!$B$7:$B$477,A75)</f>
        <v>1</v>
      </c>
      <c r="D75" s="232">
        <f>COUNTIF(Plan1!$B$480:$B$950,A75)</f>
        <v>0</v>
      </c>
      <c r="E75" s="237">
        <f t="shared" si="2"/>
        <v>1</v>
      </c>
    </row>
    <row r="76" spans="1:5" ht="12.75">
      <c r="A76" s="48">
        <v>83</v>
      </c>
      <c r="B76" s="98" t="s">
        <v>252</v>
      </c>
      <c r="C76" s="232">
        <f>COUNTIF(Plan1!$B$7:$B$477,A76)</f>
        <v>1</v>
      </c>
      <c r="D76" s="232">
        <f>COUNTIF(Plan1!$B$480:$B$950,A76)</f>
        <v>0</v>
      </c>
      <c r="E76" s="237">
        <f t="shared" si="2"/>
        <v>1</v>
      </c>
    </row>
    <row r="77" spans="1:5" ht="12.75">
      <c r="A77" s="48">
        <v>4012</v>
      </c>
      <c r="B77" s="98" t="s">
        <v>218</v>
      </c>
      <c r="C77" s="232">
        <f>COUNTIF(Plan1!$B$7:$B$477,A77)</f>
        <v>1</v>
      </c>
      <c r="D77" s="232">
        <f>COUNTIF(Plan1!$B$480:$B$950,A77)</f>
        <v>0</v>
      </c>
      <c r="E77" s="237">
        <f t="shared" si="2"/>
        <v>1</v>
      </c>
    </row>
    <row r="78" spans="1:5" ht="12.75">
      <c r="A78" s="48">
        <v>32</v>
      </c>
      <c r="B78" s="105" t="s">
        <v>61</v>
      </c>
      <c r="C78" s="232">
        <f>COUNTIF(Plan1!$B$7:$B$477,A78)</f>
        <v>1</v>
      </c>
      <c r="D78" s="232">
        <f>COUNTIF(Plan1!$B$480:$B$950,A78)</f>
        <v>0</v>
      </c>
      <c r="E78" s="237">
        <f t="shared" si="2"/>
        <v>1</v>
      </c>
    </row>
    <row r="79" spans="1:5" ht="12.75">
      <c r="A79" s="48">
        <v>67</v>
      </c>
      <c r="B79" s="98" t="s">
        <v>221</v>
      </c>
      <c r="C79" s="232">
        <f>COUNTIF(Plan1!$B$7:$B$477,A79)</f>
        <v>1</v>
      </c>
      <c r="D79" s="232">
        <f>COUNTIF(Plan1!$B$480:$B$950,A79)</f>
        <v>0</v>
      </c>
      <c r="E79" s="237">
        <f t="shared" si="2"/>
        <v>1</v>
      </c>
    </row>
    <row r="80" spans="1:5" ht="12.75">
      <c r="A80" s="48">
        <v>63</v>
      </c>
      <c r="B80" s="105" t="s">
        <v>118</v>
      </c>
      <c r="C80" s="232">
        <f>COUNTIF(Plan1!$B$7:$B$477,A80)</f>
        <v>1</v>
      </c>
      <c r="D80" s="232">
        <f>COUNTIF(Plan1!$B$480:$B$950,A80)</f>
        <v>0</v>
      </c>
      <c r="E80" s="237">
        <f t="shared" si="2"/>
        <v>1</v>
      </c>
    </row>
    <row r="81" spans="1:5" ht="12.75">
      <c r="A81" s="48">
        <v>33</v>
      </c>
      <c r="B81" s="105" t="s">
        <v>62</v>
      </c>
      <c r="C81" s="232">
        <f>COUNTIF(Plan1!$B$7:$B$477,A81)</f>
        <v>1</v>
      </c>
      <c r="D81" s="232">
        <f>COUNTIF(Plan1!$B$480:$B$950,A81)</f>
        <v>0</v>
      </c>
      <c r="E81" s="237">
        <f t="shared" si="2"/>
        <v>1</v>
      </c>
    </row>
    <row r="82" spans="1:5" ht="12.75">
      <c r="A82" s="48">
        <v>48</v>
      </c>
      <c r="B82" s="105" t="s">
        <v>94</v>
      </c>
      <c r="C82" s="232">
        <f>COUNTIF(Plan1!$B$7:$B$477,A82)</f>
        <v>1</v>
      </c>
      <c r="D82" s="232">
        <f>COUNTIF(Plan1!$B$480:$B$950,A82)</f>
        <v>0</v>
      </c>
      <c r="E82" s="237">
        <f t="shared" si="2"/>
        <v>1</v>
      </c>
    </row>
    <row r="83" spans="1:5" ht="12.75">
      <c r="A83" s="48">
        <v>47</v>
      </c>
      <c r="B83" s="105" t="s">
        <v>93</v>
      </c>
      <c r="C83" s="232">
        <f>COUNTIF(Plan1!$B$7:$B$477,A83)</f>
        <v>1</v>
      </c>
      <c r="D83" s="232">
        <f>COUNTIF(Plan1!$B$480:$B$950,A83)</f>
        <v>0</v>
      </c>
      <c r="E83" s="237">
        <f t="shared" si="2"/>
        <v>1</v>
      </c>
    </row>
    <row r="84" spans="1:5" ht="12.75">
      <c r="A84" s="48">
        <v>78</v>
      </c>
      <c r="B84" s="105" t="s">
        <v>142</v>
      </c>
      <c r="C84" s="232">
        <f>COUNTIF(Plan1!$B$7:$B$477,A84)</f>
        <v>1</v>
      </c>
      <c r="D84" s="232">
        <f>COUNTIF(Plan1!$B$480:$B$950,A84)</f>
        <v>0</v>
      </c>
      <c r="E84" s="237">
        <f t="shared" si="2"/>
        <v>1</v>
      </c>
    </row>
    <row r="85" spans="1:5" ht="12.75">
      <c r="A85" s="110">
        <v>79</v>
      </c>
      <c r="B85" s="105" t="s">
        <v>226</v>
      </c>
      <c r="C85" s="232">
        <f>COUNTIF(Plan1!$B$7:$B$477,A85)</f>
        <v>1</v>
      </c>
      <c r="D85" s="232">
        <f>COUNTIF(Plan1!$B$480:$B$950,A85)</f>
        <v>0</v>
      </c>
      <c r="E85" s="237">
        <f t="shared" si="2"/>
        <v>1</v>
      </c>
    </row>
    <row r="86" spans="1:5" ht="12.75">
      <c r="A86" s="48">
        <v>4016</v>
      </c>
      <c r="B86" s="98" t="s">
        <v>219</v>
      </c>
      <c r="C86" s="232">
        <f>COUNTIF(Plan1!$B$7:$B$477,A86)</f>
        <v>1</v>
      </c>
      <c r="D86" s="232">
        <f>COUNTIF(Plan1!$B$480:$B$950,A86)</f>
        <v>0</v>
      </c>
      <c r="E86" s="239">
        <f t="shared" si="2"/>
        <v>1</v>
      </c>
    </row>
    <row r="87" spans="1:5" ht="12.75">
      <c r="A87" s="50">
        <v>28</v>
      </c>
      <c r="B87" s="106" t="s">
        <v>32</v>
      </c>
      <c r="C87" s="232">
        <f>COUNTIF(Plan1!$B$7:$B$477,A87)</f>
        <v>1</v>
      </c>
      <c r="D87" s="232">
        <f>COUNTIF(Plan1!$B$480:$B$950,A87)</f>
        <v>0</v>
      </c>
      <c r="E87" s="240">
        <f t="shared" si="2"/>
        <v>1</v>
      </c>
    </row>
    <row r="88" spans="1:5" ht="12.75">
      <c r="A88" s="48">
        <v>38</v>
      </c>
      <c r="B88" s="105" t="s">
        <v>75</v>
      </c>
      <c r="C88" s="232">
        <f>COUNTIF(Plan1!$B$7:$B$477,A88)</f>
        <v>1</v>
      </c>
      <c r="D88" s="232">
        <f>COUNTIF(Plan1!$B$480:$B$950,A88)</f>
        <v>0</v>
      </c>
      <c r="E88" s="237">
        <f t="shared" si="2"/>
        <v>1</v>
      </c>
    </row>
    <row r="89" spans="1:5" ht="12.75">
      <c r="A89" s="48">
        <v>5016</v>
      </c>
      <c r="B89" s="98" t="s">
        <v>209</v>
      </c>
      <c r="C89" s="232">
        <f>COUNTIF(Plan1!$B$7:$B$477,A89)</f>
        <v>1</v>
      </c>
      <c r="D89" s="232">
        <f>COUNTIF(Plan1!$B$480:$B$950,A89)</f>
        <v>0</v>
      </c>
      <c r="E89" s="237">
        <f t="shared" si="2"/>
        <v>1</v>
      </c>
    </row>
    <row r="90" spans="1:5" ht="12.75">
      <c r="A90" s="48">
        <v>66</v>
      </c>
      <c r="B90" s="98" t="s">
        <v>171</v>
      </c>
      <c r="C90" s="232">
        <f>COUNTIF(Plan1!$B$7:$B$477,A90)</f>
        <v>1</v>
      </c>
      <c r="D90" s="232">
        <f>COUNTIF(Plan1!$B$480:$B$950,A90)</f>
        <v>0</v>
      </c>
      <c r="E90" s="237">
        <f t="shared" si="2"/>
        <v>1</v>
      </c>
    </row>
    <row r="91" spans="1:5" ht="12.75">
      <c r="A91" s="48">
        <v>26</v>
      </c>
      <c r="B91" s="105" t="s">
        <v>30</v>
      </c>
      <c r="C91" s="232">
        <f>COUNTIF(Plan1!$B$7:$B$477,A91)</f>
        <v>1</v>
      </c>
      <c r="D91" s="232">
        <f>COUNTIF(Plan1!$B$480:$B$950,A91)</f>
        <v>0</v>
      </c>
      <c r="E91" s="237">
        <f t="shared" si="2"/>
        <v>1</v>
      </c>
    </row>
    <row r="92" spans="1:5" ht="12.75">
      <c r="A92" s="48">
        <v>89</v>
      </c>
      <c r="B92" s="98" t="s">
        <v>279</v>
      </c>
      <c r="C92" s="232">
        <f>COUNTIF(Plan1!$B$7:$B$477,A92)</f>
        <v>1</v>
      </c>
      <c r="D92" s="232">
        <f>COUNTIF(Plan1!$B$480:$B$950,A92)</f>
        <v>0</v>
      </c>
      <c r="E92" s="237">
        <f t="shared" si="2"/>
        <v>1</v>
      </c>
    </row>
    <row r="93" spans="1:5" ht="12.75">
      <c r="A93" s="48">
        <v>99007</v>
      </c>
      <c r="B93" s="98" t="s">
        <v>243</v>
      </c>
      <c r="C93" s="232">
        <f>COUNTIF(Plan1!$B$7:$B$477,A93)</f>
        <v>1</v>
      </c>
      <c r="D93" s="232">
        <f>COUNTIF(Plan1!$B$480:$B$950,A93)</f>
        <v>0</v>
      </c>
      <c r="E93" s="237">
        <f t="shared" si="2"/>
        <v>1</v>
      </c>
    </row>
    <row r="94" spans="1:5" ht="12.75">
      <c r="A94" s="48">
        <v>10</v>
      </c>
      <c r="B94" s="105" t="s">
        <v>18</v>
      </c>
      <c r="C94" s="232">
        <f>COUNTIF(Plan1!$B$7:$B$477,A94)</f>
        <v>1</v>
      </c>
      <c r="D94" s="232">
        <f>COUNTIF(Plan1!$B$480:$B$950,A94)</f>
        <v>0</v>
      </c>
      <c r="E94" s="237">
        <f t="shared" si="2"/>
        <v>1</v>
      </c>
    </row>
    <row r="95" spans="1:5" ht="12.75">
      <c r="A95" s="48">
        <v>77</v>
      </c>
      <c r="B95" s="98" t="s">
        <v>259</v>
      </c>
      <c r="C95" s="232">
        <f>COUNTIF(Plan1!$B$7:$B$477,A95)</f>
        <v>1</v>
      </c>
      <c r="D95" s="232">
        <f>COUNTIF(Plan1!$B$480:$B$950,A95)</f>
        <v>0</v>
      </c>
      <c r="E95" s="237">
        <f t="shared" si="2"/>
        <v>1</v>
      </c>
    </row>
    <row r="96" spans="1:5" ht="12.75">
      <c r="A96" s="48">
        <v>49</v>
      </c>
      <c r="B96" s="105" t="s">
        <v>95</v>
      </c>
      <c r="C96" s="232">
        <f>COUNTIF(Plan1!$B$7:$B$477,A96)</f>
        <v>1</v>
      </c>
      <c r="D96" s="232">
        <f>COUNTIF(Plan1!$B$480:$B$950,A96)</f>
        <v>0</v>
      </c>
      <c r="E96" s="237">
        <f t="shared" si="2"/>
        <v>1</v>
      </c>
    </row>
    <row r="97" spans="1:5" ht="12.75">
      <c r="A97" s="50">
        <v>87</v>
      </c>
      <c r="B97" s="104" t="s">
        <v>260</v>
      </c>
      <c r="C97" s="232">
        <f>COUNTIF(Plan1!$B$7:$B$477,A97)</f>
        <v>1</v>
      </c>
      <c r="D97" s="232">
        <f>COUNTIF(Plan1!$B$480:$B$950,A97)</f>
        <v>0</v>
      </c>
      <c r="E97" s="240">
        <f t="shared" si="2"/>
        <v>1</v>
      </c>
    </row>
    <row r="98" spans="1:5" ht="12.75">
      <c r="A98" s="50">
        <v>3</v>
      </c>
      <c r="B98" s="106" t="s">
        <v>5</v>
      </c>
      <c r="C98" s="232">
        <f>COUNTIF(Plan1!$B$7:$B$477,A98)</f>
        <v>1</v>
      </c>
      <c r="D98" s="232">
        <f>COUNTIF(Plan1!$B$480:$B$950,A98)</f>
        <v>0</v>
      </c>
      <c r="E98" s="240">
        <f t="shared" si="2"/>
        <v>1</v>
      </c>
    </row>
    <row r="99" spans="1:7" ht="12.75">
      <c r="A99" s="50">
        <v>55</v>
      </c>
      <c r="B99" s="106" t="s">
        <v>105</v>
      </c>
      <c r="C99" s="232">
        <f>COUNTIF(Plan1!$B$7:$B$477,A99)</f>
        <v>1</v>
      </c>
      <c r="D99" s="232">
        <f>COUNTIF(Plan1!$B$480:$B$950,A99)</f>
        <v>0</v>
      </c>
      <c r="E99" s="240">
        <f t="shared" si="2"/>
        <v>1</v>
      </c>
      <c r="G99" s="3"/>
    </row>
    <row r="100" spans="1:5" ht="12.75">
      <c r="A100" s="48">
        <v>46</v>
      </c>
      <c r="B100" s="105" t="s">
        <v>146</v>
      </c>
      <c r="C100" s="232">
        <f>COUNTIF(Plan1!$B$7:$B$477,A100)</f>
        <v>1</v>
      </c>
      <c r="D100" s="232">
        <f>COUNTIF(Plan1!$B$480:$B$950,A100)</f>
        <v>0</v>
      </c>
      <c r="E100" s="237">
        <f t="shared" si="2"/>
        <v>1</v>
      </c>
    </row>
    <row r="101" spans="1:5" ht="12.75">
      <c r="A101" s="48">
        <v>5019</v>
      </c>
      <c r="B101" s="98" t="s">
        <v>165</v>
      </c>
      <c r="C101" s="232">
        <f>COUNTIF(Plan1!$B$7:$B$477,A101)</f>
        <v>1</v>
      </c>
      <c r="D101" s="232">
        <f>COUNTIF(Plan1!$B$480:$B$950,A101)</f>
        <v>0</v>
      </c>
      <c r="E101" s="237">
        <f t="shared" si="2"/>
        <v>1</v>
      </c>
    </row>
    <row r="102" spans="1:5" ht="12.75">
      <c r="A102" s="48">
        <v>5020</v>
      </c>
      <c r="B102" s="98" t="s">
        <v>164</v>
      </c>
      <c r="C102" s="232">
        <f>COUNTIF(Plan1!$B$7:$B$477,A102)</f>
        <v>1</v>
      </c>
      <c r="D102" s="232">
        <f>COUNTIF(Plan1!$B$480:$B$950,A102)</f>
        <v>0</v>
      </c>
      <c r="E102" s="237">
        <f t="shared" si="2"/>
        <v>1</v>
      </c>
    </row>
    <row r="103" spans="1:5" ht="12.75">
      <c r="A103" s="48">
        <v>64</v>
      </c>
      <c r="B103" s="105" t="s">
        <v>119</v>
      </c>
      <c r="C103" s="232">
        <f>COUNTIF(Plan1!$B$7:$B$477,A103)</f>
        <v>1</v>
      </c>
      <c r="D103" s="232">
        <f>COUNTIF(Plan1!$B$480:$B$950,A103)</f>
        <v>0</v>
      </c>
      <c r="E103" s="237">
        <f t="shared" si="2"/>
        <v>1</v>
      </c>
    </row>
    <row r="104" spans="1:5" ht="12.75">
      <c r="A104" s="48">
        <v>11</v>
      </c>
      <c r="B104" s="105" t="s">
        <v>11</v>
      </c>
      <c r="C104" s="232">
        <f>COUNTIF(Plan1!$B$7:$B$477,A104)</f>
        <v>1</v>
      </c>
      <c r="D104" s="232">
        <f>COUNTIF(Plan1!$B$480:$B$950,A104)</f>
        <v>0</v>
      </c>
      <c r="E104" s="237">
        <f aca="true" t="shared" si="3" ref="E104:E135">C104+D104</f>
        <v>1</v>
      </c>
    </row>
    <row r="105" spans="1:5" ht="12.75">
      <c r="A105" s="48">
        <v>23</v>
      </c>
      <c r="B105" s="105" t="s">
        <v>25</v>
      </c>
      <c r="C105" s="232">
        <f>COUNTIF(Plan1!$B$7:$B$477,A105)</f>
        <v>1</v>
      </c>
      <c r="D105" s="232">
        <f>COUNTIF(Plan1!$B$480:$B$950,A105)</f>
        <v>0</v>
      </c>
      <c r="E105" s="237">
        <f t="shared" si="3"/>
        <v>1</v>
      </c>
    </row>
    <row r="106" spans="1:5" ht="12.75">
      <c r="A106" s="48">
        <v>17</v>
      </c>
      <c r="B106" s="105" t="s">
        <v>19</v>
      </c>
      <c r="C106" s="232">
        <f>COUNTIF(Plan1!$B$7:$B$477,A106)</f>
        <v>1</v>
      </c>
      <c r="D106" s="232">
        <f>COUNTIF(Plan1!$B$480:$B$950,A106)</f>
        <v>0</v>
      </c>
      <c r="E106" s="237">
        <f t="shared" si="3"/>
        <v>1</v>
      </c>
    </row>
    <row r="107" spans="1:5" ht="12.75">
      <c r="A107" s="48">
        <v>12</v>
      </c>
      <c r="B107" s="105" t="s">
        <v>12</v>
      </c>
      <c r="C107" s="232">
        <f>COUNTIF(Plan1!$B$7:$B$477,A107)</f>
        <v>1</v>
      </c>
      <c r="D107" s="232">
        <f>COUNTIF(Plan1!$B$480:$B$950,A107)</f>
        <v>0</v>
      </c>
      <c r="E107" s="237">
        <f t="shared" si="3"/>
        <v>1</v>
      </c>
    </row>
    <row r="108" spans="1:5" ht="12.75">
      <c r="A108" s="48">
        <v>2011</v>
      </c>
      <c r="B108" s="98" t="s">
        <v>246</v>
      </c>
      <c r="C108" s="213">
        <f>COUNTIF(Plan1!$B$7:$B$477,A108)</f>
        <v>1</v>
      </c>
      <c r="D108" s="213">
        <f>COUNTIF(Plan1!$B$480:$B$950,A108)</f>
        <v>0</v>
      </c>
      <c r="E108" s="237">
        <f t="shared" si="3"/>
        <v>1</v>
      </c>
    </row>
    <row r="109" spans="1:5" ht="12.75">
      <c r="A109" s="48">
        <v>5028</v>
      </c>
      <c r="B109" s="98" t="s">
        <v>253</v>
      </c>
      <c r="C109" s="232">
        <f>COUNTIF(Plan1!$B$7:$B$477,A109)</f>
        <v>1</v>
      </c>
      <c r="D109" s="232">
        <f>COUNTIF(Plan1!$B$480:$B$950,A109)</f>
        <v>0</v>
      </c>
      <c r="E109" s="237">
        <f t="shared" si="3"/>
        <v>1</v>
      </c>
    </row>
    <row r="110" spans="1:5" ht="12.75">
      <c r="A110" s="48">
        <v>24</v>
      </c>
      <c r="B110" s="105" t="s">
        <v>26</v>
      </c>
      <c r="C110" s="232">
        <f>COUNTIF(Plan1!$B$7:$B$477,A110)</f>
        <v>1</v>
      </c>
      <c r="D110" s="232">
        <f>COUNTIF(Plan1!$B$480:$B$950,A110)</f>
        <v>0</v>
      </c>
      <c r="E110" s="237">
        <f t="shared" si="3"/>
        <v>1</v>
      </c>
    </row>
    <row r="111" spans="1:5" ht="12.75">
      <c r="A111" s="48">
        <v>20</v>
      </c>
      <c r="B111" s="105" t="s">
        <v>23</v>
      </c>
      <c r="C111" s="232">
        <f>COUNTIF(Plan1!$B$7:$B$477,A111)</f>
        <v>1</v>
      </c>
      <c r="D111" s="232">
        <f>COUNTIF(Plan1!$B$480:$B$950,A111)</f>
        <v>0</v>
      </c>
      <c r="E111" s="237">
        <f t="shared" si="3"/>
        <v>1</v>
      </c>
    </row>
    <row r="112" spans="1:5" ht="12.75">
      <c r="A112" s="48">
        <v>60</v>
      </c>
      <c r="B112" s="105" t="s">
        <v>110</v>
      </c>
      <c r="C112" s="232">
        <f>COUNTIF(Plan1!$B$7:$B$477,A112)</f>
        <v>1</v>
      </c>
      <c r="D112" s="232">
        <f>COUNTIF(Plan1!$B$480:$B$950,A112)</f>
        <v>0</v>
      </c>
      <c r="E112" s="237">
        <f t="shared" si="3"/>
        <v>1</v>
      </c>
    </row>
    <row r="113" spans="1:5" ht="12.75">
      <c r="A113" s="48">
        <v>4027</v>
      </c>
      <c r="B113" s="98" t="s">
        <v>220</v>
      </c>
      <c r="C113" s="232">
        <f>COUNTIF(Plan1!$B$7:$B$477,A113)</f>
        <v>1</v>
      </c>
      <c r="D113" s="232">
        <f>COUNTIF(Plan1!$B$480:$B$950,A113)</f>
        <v>0</v>
      </c>
      <c r="E113" s="237">
        <f t="shared" si="3"/>
        <v>1</v>
      </c>
    </row>
    <row r="114" spans="1:5" ht="12.75">
      <c r="A114" s="48">
        <v>30</v>
      </c>
      <c r="B114" s="105" t="s">
        <v>57</v>
      </c>
      <c r="C114" s="232">
        <f>COUNTIF(Plan1!$B$7:$B$477,A114)</f>
        <v>1</v>
      </c>
      <c r="D114" s="232">
        <f>COUNTIF(Plan1!$B$480:$B$950,A114)</f>
        <v>0</v>
      </c>
      <c r="E114" s="237">
        <f t="shared" si="3"/>
        <v>1</v>
      </c>
    </row>
    <row r="115" spans="1:5" ht="12.75">
      <c r="A115" s="48">
        <v>3023</v>
      </c>
      <c r="B115" s="105" t="s">
        <v>100</v>
      </c>
      <c r="C115" s="232">
        <f>COUNTIF(Plan1!$B$7:$B$477,A115)</f>
        <v>1</v>
      </c>
      <c r="D115" s="232">
        <f>COUNTIF(Plan1!$B$480:$B$950,A115)</f>
        <v>0</v>
      </c>
      <c r="E115" s="237">
        <f t="shared" si="3"/>
        <v>1</v>
      </c>
    </row>
    <row r="116" spans="1:5" ht="12.75">
      <c r="A116" s="48">
        <v>84</v>
      </c>
      <c r="B116" s="98" t="s">
        <v>239</v>
      </c>
      <c r="C116" s="232">
        <f>COUNTIF(Plan1!$B$7:$B$477,A116)</f>
        <v>1</v>
      </c>
      <c r="D116" s="232">
        <f>COUNTIF(Plan1!$B$480:$B$950,A116)</f>
        <v>0</v>
      </c>
      <c r="E116" s="237">
        <f t="shared" si="3"/>
        <v>1</v>
      </c>
    </row>
    <row r="117" spans="1:5" ht="12.75">
      <c r="A117" s="48">
        <v>56</v>
      </c>
      <c r="B117" s="105" t="s">
        <v>106</v>
      </c>
      <c r="C117" s="232">
        <f>COUNTIF(Plan1!$B$7:$B$477,A117)</f>
        <v>1</v>
      </c>
      <c r="D117" s="232">
        <f>COUNTIF(Plan1!$B$480:$B$950,A117)</f>
        <v>0</v>
      </c>
      <c r="E117" s="237">
        <f t="shared" si="3"/>
        <v>1</v>
      </c>
    </row>
    <row r="118" spans="1:5" ht="12.75">
      <c r="A118" s="50">
        <v>57</v>
      </c>
      <c r="B118" s="106" t="s">
        <v>107</v>
      </c>
      <c r="C118" s="232">
        <f>COUNTIF(Plan1!$B$7:$B$477,A118)</f>
        <v>1</v>
      </c>
      <c r="D118" s="232">
        <f>COUNTIF(Plan1!$B$480:$B$950,A118)</f>
        <v>0</v>
      </c>
      <c r="E118" s="237">
        <f t="shared" si="3"/>
        <v>1</v>
      </c>
    </row>
    <row r="119" spans="1:5" ht="12.75">
      <c r="A119" s="50">
        <v>1088</v>
      </c>
      <c r="B119" s="104" t="s">
        <v>232</v>
      </c>
      <c r="C119" s="232">
        <f>COUNTIF(Plan1!$B$7:$B$477,A119)</f>
        <v>1</v>
      </c>
      <c r="D119" s="232">
        <f>COUNTIF(Plan1!$B$480:$B$950,A119)</f>
        <v>0</v>
      </c>
      <c r="E119" s="237">
        <f t="shared" si="3"/>
        <v>1</v>
      </c>
    </row>
    <row r="120" spans="1:5" ht="12.75">
      <c r="A120" s="48">
        <v>88</v>
      </c>
      <c r="B120" s="98" t="s">
        <v>271</v>
      </c>
      <c r="C120" s="232">
        <f>COUNTIF(Plan1!$B$7:$B$477,A120)</f>
        <v>1</v>
      </c>
      <c r="D120" s="232">
        <f>COUNTIF(Plan1!$B$480:$B$950,A120)</f>
        <v>0</v>
      </c>
      <c r="E120" s="237">
        <f t="shared" si="3"/>
        <v>1</v>
      </c>
    </row>
    <row r="121" spans="1:5" ht="12.75">
      <c r="A121" s="48">
        <v>97</v>
      </c>
      <c r="B121" s="98" t="s">
        <v>579</v>
      </c>
      <c r="C121" s="232">
        <f>COUNTIF(Plan1!$B$7:$B$477,A121)</f>
        <v>0</v>
      </c>
      <c r="D121" s="232">
        <f>COUNTIF(Plan1!$B$480:$B$950,A121)</f>
        <v>1</v>
      </c>
      <c r="E121" s="237">
        <f t="shared" si="3"/>
        <v>1</v>
      </c>
    </row>
    <row r="122" spans="1:5" ht="12.75">
      <c r="A122" s="48">
        <v>7015</v>
      </c>
      <c r="B122" s="98" t="s">
        <v>580</v>
      </c>
      <c r="C122" s="232">
        <f>COUNTIF(Plan1!$B$7:$B$477,A122)</f>
        <v>0</v>
      </c>
      <c r="D122" s="232">
        <f>COUNTIF(Plan1!$B$480:$B$950,A122)</f>
        <v>1</v>
      </c>
      <c r="E122" s="237">
        <f t="shared" si="3"/>
        <v>1</v>
      </c>
    </row>
    <row r="123" spans="1:5" ht="12.75">
      <c r="A123" s="48">
        <v>9025</v>
      </c>
      <c r="B123" s="98" t="s">
        <v>306</v>
      </c>
      <c r="C123" s="232">
        <f>COUNTIF(Plan1!$B$7:$B$477,A123)</f>
        <v>0</v>
      </c>
      <c r="D123" s="232">
        <f>COUNTIF(Plan1!$B$480:$B$950,A123)</f>
        <v>1</v>
      </c>
      <c r="E123" s="237">
        <f t="shared" si="3"/>
        <v>1</v>
      </c>
    </row>
    <row r="124" spans="1:5" ht="12.75">
      <c r="A124" s="48">
        <v>7042</v>
      </c>
      <c r="B124" s="98" t="s">
        <v>270</v>
      </c>
      <c r="C124" s="232">
        <f>COUNTIF(Plan1!$B$7:$B$477,A124)</f>
        <v>0</v>
      </c>
      <c r="D124" s="232">
        <f>COUNTIF(Plan1!$B$480:$B$950,A124)</f>
        <v>1</v>
      </c>
      <c r="E124" s="237">
        <f t="shared" si="3"/>
        <v>1</v>
      </c>
    </row>
    <row r="125" spans="1:5" ht="12.75">
      <c r="A125" s="48">
        <v>3017</v>
      </c>
      <c r="B125" s="98" t="s">
        <v>185</v>
      </c>
      <c r="C125" s="232">
        <f>COUNTIF(Plan1!$B$7:$B$477,A125)</f>
        <v>0</v>
      </c>
      <c r="D125" s="232">
        <f>COUNTIF(Plan1!$B$480:$B$950,A125)</f>
        <v>1</v>
      </c>
      <c r="E125" s="237">
        <f t="shared" si="3"/>
        <v>1</v>
      </c>
    </row>
    <row r="126" spans="1:5" ht="12.75">
      <c r="A126" s="48">
        <v>85</v>
      </c>
      <c r="B126" s="98" t="s">
        <v>300</v>
      </c>
      <c r="C126" s="232">
        <f>COUNTIF(Plan1!$B$7:$B$477,A126)</f>
        <v>0</v>
      </c>
      <c r="D126" s="232">
        <f>COUNTIF(Plan1!$B$480:$B$950,A126)</f>
        <v>1</v>
      </c>
      <c r="E126" s="237">
        <f t="shared" si="3"/>
        <v>1</v>
      </c>
    </row>
    <row r="127" spans="1:5" ht="12.75">
      <c r="A127" s="48">
        <v>3022</v>
      </c>
      <c r="B127" s="98" t="s">
        <v>298</v>
      </c>
      <c r="C127" s="232">
        <f>COUNTIF(Plan1!$B$7:$B$477,A127)</f>
        <v>0</v>
      </c>
      <c r="D127" s="232">
        <f>COUNTIF(Plan1!$B$480:$B$950,A127)</f>
        <v>1</v>
      </c>
      <c r="E127" s="237">
        <f t="shared" si="3"/>
        <v>1</v>
      </c>
    </row>
    <row r="128" spans="1:5" ht="12.75">
      <c r="A128" s="50">
        <v>1083</v>
      </c>
      <c r="B128" s="104" t="s">
        <v>573</v>
      </c>
      <c r="C128" s="232">
        <f>COUNTIF(Plan1!$B$7:$B$477,A128)</f>
        <v>0</v>
      </c>
      <c r="D128" s="232">
        <f>COUNTIF(Plan1!$B$480:$B$950,A128)</f>
        <v>1</v>
      </c>
      <c r="E128" s="240">
        <f t="shared" si="3"/>
        <v>1</v>
      </c>
    </row>
    <row r="129" spans="1:5" ht="12.75">
      <c r="A129" s="48">
        <v>4007</v>
      </c>
      <c r="B129" s="98" t="s">
        <v>255</v>
      </c>
      <c r="C129" s="232">
        <f>COUNTIF(Plan1!$B$7:$B$477,A129)</f>
        <v>0</v>
      </c>
      <c r="D129" s="232">
        <f>COUNTIF(Plan1!$B$480:$B$950,A129)</f>
        <v>0</v>
      </c>
      <c r="E129" s="240">
        <f t="shared" si="3"/>
        <v>0</v>
      </c>
    </row>
    <row r="130" spans="1:5" ht="12.75">
      <c r="A130" s="48">
        <v>5007</v>
      </c>
      <c r="B130" s="98" t="s">
        <v>163</v>
      </c>
      <c r="C130" s="232">
        <f>COUNTIF(Plan1!$B$7:$B$477,A130)</f>
        <v>0</v>
      </c>
      <c r="D130" s="232">
        <f>COUNTIF(Plan1!$B$480:$B$950,A130)</f>
        <v>0</v>
      </c>
      <c r="E130" s="237">
        <f t="shared" si="3"/>
        <v>0</v>
      </c>
    </row>
    <row r="131" spans="1:5" ht="12.75">
      <c r="A131" s="48">
        <v>4023</v>
      </c>
      <c r="B131" s="98" t="s">
        <v>247</v>
      </c>
      <c r="C131" s="232">
        <f>COUNTIF(Plan1!$B$7:$B$477,A131)</f>
        <v>0</v>
      </c>
      <c r="D131" s="232">
        <f>COUNTIF(Plan1!$B$480:$B$950,A131)</f>
        <v>0</v>
      </c>
      <c r="E131" s="237">
        <f t="shared" si="3"/>
        <v>0</v>
      </c>
    </row>
    <row r="132" spans="1:5" ht="12.75">
      <c r="A132" s="48">
        <v>1014</v>
      </c>
      <c r="B132" s="98" t="s">
        <v>326</v>
      </c>
      <c r="C132" s="232">
        <f>COUNTIF(Plan1!$B$7:$B$477,A132)</f>
        <v>0</v>
      </c>
      <c r="D132" s="232">
        <f>COUNTIF(Plan1!$B$480:$B$950,A132)</f>
        <v>0</v>
      </c>
      <c r="E132" s="237">
        <f t="shared" si="3"/>
        <v>0</v>
      </c>
    </row>
    <row r="133" spans="1:5" ht="12.75">
      <c r="A133" s="48">
        <v>5010</v>
      </c>
      <c r="B133" s="98" t="s">
        <v>172</v>
      </c>
      <c r="C133" s="232">
        <f>COUNTIF(Plan1!$B$7:$B$477,A133)</f>
        <v>0</v>
      </c>
      <c r="D133" s="232">
        <f>COUNTIF(Plan1!$B$480:$B$950,A133)</f>
        <v>0</v>
      </c>
      <c r="E133" s="237">
        <f t="shared" si="3"/>
        <v>0</v>
      </c>
    </row>
    <row r="134" spans="1:5" ht="12.75">
      <c r="A134" s="50">
        <v>2016</v>
      </c>
      <c r="B134" s="106" t="s">
        <v>79</v>
      </c>
      <c r="C134" s="232">
        <f>COUNTIF(Plan1!$B$7:$B$477,A134)</f>
        <v>0</v>
      </c>
      <c r="D134" s="232">
        <f>COUNTIF(Plan1!$B$480:$B$950,A134)</f>
        <v>0</v>
      </c>
      <c r="E134" s="240">
        <f t="shared" si="3"/>
        <v>0</v>
      </c>
    </row>
    <row r="135" spans="1:5" ht="12.75">
      <c r="A135" s="50">
        <v>3004</v>
      </c>
      <c r="B135" s="104" t="s">
        <v>264</v>
      </c>
      <c r="C135" s="232">
        <f>COUNTIF(Plan1!$B$7:$B$477,A135)</f>
        <v>0</v>
      </c>
      <c r="D135" s="232">
        <f>COUNTIF(Plan1!$B$480:$B$950,A135)</f>
        <v>0</v>
      </c>
      <c r="E135" s="240">
        <f t="shared" si="3"/>
        <v>0</v>
      </c>
    </row>
    <row r="136" spans="1:5" ht="12.75">
      <c r="A136" s="48">
        <v>5011</v>
      </c>
      <c r="B136" s="98" t="s">
        <v>234</v>
      </c>
      <c r="C136" s="232">
        <f>COUNTIF(Plan1!$B$7:$B$477,A136)</f>
        <v>0</v>
      </c>
      <c r="D136" s="232">
        <f>COUNTIF(Plan1!$B$480:$B$950,A136)</f>
        <v>0</v>
      </c>
      <c r="E136" s="237">
        <f aca="true" t="shared" si="4" ref="E136:E152">C136+D136</f>
        <v>0</v>
      </c>
    </row>
    <row r="137" spans="1:5" ht="12.75">
      <c r="A137" s="48">
        <v>96</v>
      </c>
      <c r="B137" s="98" t="s">
        <v>324</v>
      </c>
      <c r="C137" s="232">
        <f>COUNTIF(Plan1!$B$7:$B$477,A137)</f>
        <v>0</v>
      </c>
      <c r="D137" s="232">
        <f>COUNTIF(Plan1!$B$480:$B$950,A137)</f>
        <v>0</v>
      </c>
      <c r="E137" s="237">
        <f t="shared" si="4"/>
        <v>0</v>
      </c>
    </row>
    <row r="138" spans="1:5" ht="12.75">
      <c r="A138" s="48">
        <v>51</v>
      </c>
      <c r="B138" s="105" t="s">
        <v>147</v>
      </c>
      <c r="C138" s="232">
        <f>COUNTIF(Plan1!$B$7:$B$477,A138)</f>
        <v>0</v>
      </c>
      <c r="D138" s="232">
        <f>COUNTIF(Plan1!$B$480:$B$950,A138)</f>
        <v>0</v>
      </c>
      <c r="E138" s="237">
        <f t="shared" si="4"/>
        <v>0</v>
      </c>
    </row>
    <row r="139" spans="1:5" ht="12.75">
      <c r="A139" s="110">
        <v>5014</v>
      </c>
      <c r="B139" s="105" t="s">
        <v>223</v>
      </c>
      <c r="C139" s="232">
        <f>COUNTIF(Plan1!$B$7:$B$477,A139)</f>
        <v>0</v>
      </c>
      <c r="D139" s="232">
        <f>COUNTIF(Plan1!$B$480:$B$950,A139)</f>
        <v>0</v>
      </c>
      <c r="E139" s="237">
        <f t="shared" si="4"/>
        <v>0</v>
      </c>
    </row>
    <row r="140" spans="1:5" ht="12.75">
      <c r="A140" s="48">
        <v>5015</v>
      </c>
      <c r="B140" s="98" t="s">
        <v>280</v>
      </c>
      <c r="C140" s="232">
        <f>COUNTIF(Plan1!$B$7:$B$477,A140)</f>
        <v>0</v>
      </c>
      <c r="D140" s="232">
        <f>COUNTIF(Plan1!$B$480:$B$950,A140)</f>
        <v>0</v>
      </c>
      <c r="E140" s="237">
        <f t="shared" si="4"/>
        <v>0</v>
      </c>
    </row>
    <row r="141" spans="1:5" ht="12.75">
      <c r="A141" s="48">
        <v>5018</v>
      </c>
      <c r="B141" s="98" t="s">
        <v>281</v>
      </c>
      <c r="C141" s="232">
        <f>COUNTIF(Plan1!$B$7:$B$477,A141)</f>
        <v>0</v>
      </c>
      <c r="D141" s="232">
        <f>COUNTIF(Plan1!$B$480:$B$950,A141)</f>
        <v>0</v>
      </c>
      <c r="E141" s="237">
        <f t="shared" si="4"/>
        <v>0</v>
      </c>
    </row>
    <row r="142" spans="1:5" ht="12.75">
      <c r="A142" s="48">
        <v>1042</v>
      </c>
      <c r="B142" s="105" t="s">
        <v>273</v>
      </c>
      <c r="C142" s="232">
        <f>COUNTIF(Plan1!$B$7:$B$477,A142)</f>
        <v>0</v>
      </c>
      <c r="D142" s="232">
        <f>COUNTIF(Plan1!$B$480:$B$950,A142)</f>
        <v>0</v>
      </c>
      <c r="E142" s="237">
        <f t="shared" si="4"/>
        <v>0</v>
      </c>
    </row>
    <row r="143" spans="1:5" ht="12.75">
      <c r="A143" s="48">
        <v>68</v>
      </c>
      <c r="B143" s="98" t="s">
        <v>206</v>
      </c>
      <c r="C143" s="232">
        <f>COUNTIF(Plan1!$B$7:$B$477,A143)</f>
        <v>0</v>
      </c>
      <c r="D143" s="232">
        <f>COUNTIF(Plan1!$B$480:$B$950,A143)</f>
        <v>0</v>
      </c>
      <c r="E143" s="237">
        <f t="shared" si="4"/>
        <v>0</v>
      </c>
    </row>
    <row r="144" spans="1:5" ht="12.75">
      <c r="A144" s="48">
        <v>93</v>
      </c>
      <c r="B144" s="98" t="s">
        <v>319</v>
      </c>
      <c r="C144" s="232">
        <f>COUNTIF(Plan1!$B$7:$B$477,A144)</f>
        <v>0</v>
      </c>
      <c r="D144" s="232">
        <f>COUNTIF(Plan1!$B$480:$B$950,A144)</f>
        <v>0</v>
      </c>
      <c r="E144" s="237">
        <f t="shared" si="4"/>
        <v>0</v>
      </c>
    </row>
    <row r="145" spans="1:5" ht="12.75">
      <c r="A145" s="48">
        <v>1049</v>
      </c>
      <c r="B145" s="98" t="s">
        <v>327</v>
      </c>
      <c r="C145" s="232">
        <f>COUNTIF(Plan1!$B$7:$B$477,A145)</f>
        <v>0</v>
      </c>
      <c r="D145" s="232">
        <f>COUNTIF(Plan1!$B$480:$B$950,A145)</f>
        <v>0</v>
      </c>
      <c r="E145" s="237">
        <f t="shared" si="4"/>
        <v>0</v>
      </c>
    </row>
    <row r="146" spans="1:5" ht="12.75">
      <c r="A146" s="48">
        <v>3015</v>
      </c>
      <c r="B146" s="98" t="s">
        <v>184</v>
      </c>
      <c r="C146" s="232">
        <f>COUNTIF(Plan1!$B$7:$B$477,A146)</f>
        <v>0</v>
      </c>
      <c r="D146" s="232">
        <f>COUNTIF(Plan1!$B$480:$B$950,A146)</f>
        <v>0</v>
      </c>
      <c r="E146" s="237">
        <f t="shared" si="4"/>
        <v>0</v>
      </c>
    </row>
    <row r="147" spans="1:5" ht="12.75">
      <c r="A147" s="48">
        <v>1066</v>
      </c>
      <c r="B147" s="98" t="s">
        <v>286</v>
      </c>
      <c r="C147" s="213">
        <f>COUNTIF(Plan1!$B$7:$B$477,A147)</f>
        <v>0</v>
      </c>
      <c r="D147" s="213">
        <f>COUNTIF(Plan1!$B$480:$B$950,A147)</f>
        <v>0</v>
      </c>
      <c r="E147" s="237">
        <f t="shared" si="4"/>
        <v>0</v>
      </c>
    </row>
    <row r="148" spans="1:5" ht="12.75">
      <c r="A148" s="50">
        <v>2033</v>
      </c>
      <c r="B148" s="104" t="s">
        <v>320</v>
      </c>
      <c r="C148" s="213">
        <f>COUNTIF(Plan1!$B$7:$B$477,A148)</f>
        <v>0</v>
      </c>
      <c r="D148" s="213">
        <f>COUNTIF(Plan1!$B$480:$B$950,A148)</f>
        <v>0</v>
      </c>
      <c r="E148" s="237">
        <f t="shared" si="4"/>
        <v>0</v>
      </c>
    </row>
    <row r="149" spans="1:5" ht="12.75">
      <c r="A149" s="50">
        <v>1075</v>
      </c>
      <c r="B149" s="104" t="s">
        <v>550</v>
      </c>
      <c r="C149" s="212">
        <f>COUNTIF(Plan1!$B$7:$B$477,A149)</f>
        <v>0</v>
      </c>
      <c r="D149" s="212">
        <f>COUNTIF(Plan1!$B$480:$B$950,A149)</f>
        <v>0</v>
      </c>
      <c r="E149" s="238">
        <f t="shared" si="4"/>
        <v>0</v>
      </c>
    </row>
    <row r="150" spans="1:5" ht="12.75">
      <c r="A150" s="48">
        <v>1077</v>
      </c>
      <c r="B150" s="98" t="s">
        <v>328</v>
      </c>
      <c r="C150" s="212">
        <f>COUNTIF(Plan1!$B$7:$B$477,A150)</f>
        <v>0</v>
      </c>
      <c r="D150" s="212">
        <f>COUNTIF(Plan1!$B$480:$B$950,A150)</f>
        <v>0</v>
      </c>
      <c r="E150" s="238">
        <f t="shared" si="4"/>
        <v>0</v>
      </c>
    </row>
    <row r="151" spans="1:5" ht="12.75">
      <c r="A151" s="48">
        <v>9016</v>
      </c>
      <c r="B151" s="105" t="s">
        <v>111</v>
      </c>
      <c r="C151" s="213">
        <f>COUNTIF(Plan1!$B$7:$B$477,A151)</f>
        <v>0</v>
      </c>
      <c r="D151" s="213">
        <f>COUNTIF(Plan1!$B$480:$B$950,A151)</f>
        <v>0</v>
      </c>
      <c r="E151" s="239">
        <f t="shared" si="4"/>
        <v>0</v>
      </c>
    </row>
    <row r="152" spans="1:5" ht="13.5" thickBot="1">
      <c r="A152" s="86">
        <v>76</v>
      </c>
      <c r="B152" s="112" t="s">
        <v>179</v>
      </c>
      <c r="C152" s="242">
        <f>COUNTIF(Plan1!$B$7:$B$477,A152)</f>
        <v>0</v>
      </c>
      <c r="D152" s="242">
        <f>COUNTIF(Plan1!$B$480:$B$950,A152)</f>
        <v>0</v>
      </c>
      <c r="E152" s="247">
        <f t="shared" si="4"/>
        <v>0</v>
      </c>
    </row>
    <row r="153" spans="1:5" ht="12.75">
      <c r="A153" s="162"/>
      <c r="B153" s="162"/>
      <c r="C153" s="162"/>
      <c r="D153" s="162"/>
      <c r="E153" s="162"/>
    </row>
    <row r="154" spans="1:7" ht="12.75">
      <c r="A154" s="16"/>
      <c r="B154" s="16"/>
      <c r="C154" s="16"/>
      <c r="D154" s="16"/>
      <c r="E154" s="16"/>
      <c r="F154" s="3"/>
      <c r="G154" s="3"/>
    </row>
    <row r="155" spans="1:7" ht="12.75">
      <c r="A155" s="16"/>
      <c r="B155" s="16"/>
      <c r="C155" s="16"/>
      <c r="D155" s="16"/>
      <c r="E155" s="16"/>
      <c r="F155" s="3"/>
      <c r="G155" s="3"/>
    </row>
    <row r="156" spans="1:7" ht="12.75">
      <c r="A156" s="16"/>
      <c r="B156" s="16"/>
      <c r="C156" s="16"/>
      <c r="D156" s="16"/>
      <c r="E156" s="16"/>
      <c r="F156" s="3"/>
      <c r="G156" s="3"/>
    </row>
    <row r="157" spans="1:7" ht="12.75">
      <c r="A157" s="16"/>
      <c r="B157" s="16"/>
      <c r="C157" s="16"/>
      <c r="D157" s="16"/>
      <c r="E157" s="16"/>
      <c r="F157" s="3"/>
      <c r="G157" s="3"/>
    </row>
    <row r="158" spans="1:7" ht="12.75">
      <c r="A158" s="16"/>
      <c r="B158" s="16"/>
      <c r="C158" s="16"/>
      <c r="D158" s="16"/>
      <c r="E158" s="16"/>
      <c r="F158" s="3"/>
      <c r="G158" s="3"/>
    </row>
    <row r="159" spans="1:7" ht="12.75">
      <c r="A159" s="16"/>
      <c r="B159" s="16"/>
      <c r="C159" s="16"/>
      <c r="D159" s="16"/>
      <c r="E159" s="16"/>
      <c r="F159" s="3"/>
      <c r="G159" s="3"/>
    </row>
    <row r="160" spans="1:7" ht="12.75">
      <c r="A160" s="16"/>
      <c r="B160" s="16"/>
      <c r="C160" s="16"/>
      <c r="D160" s="16"/>
      <c r="E160" s="16"/>
      <c r="F160" s="3"/>
      <c r="G160" s="3"/>
    </row>
    <row r="161" spans="1:7" ht="12.75">
      <c r="A161" s="16"/>
      <c r="B161" s="16"/>
      <c r="C161" s="16"/>
      <c r="D161" s="16"/>
      <c r="E161" s="16"/>
      <c r="F161" s="3"/>
      <c r="G161" s="3"/>
    </row>
    <row r="162" spans="1:7" ht="12.75">
      <c r="A162" s="16"/>
      <c r="B162" s="16"/>
      <c r="C162" s="16"/>
      <c r="D162" s="16"/>
      <c r="E162" s="16"/>
      <c r="F162" s="3"/>
      <c r="G162" s="3"/>
    </row>
    <row r="163" spans="1:7" ht="12.75">
      <c r="A163" s="16"/>
      <c r="B163" s="16"/>
      <c r="C163" s="16"/>
      <c r="D163" s="16"/>
      <c r="E163" s="16"/>
      <c r="F163" s="3"/>
      <c r="G163" s="3"/>
    </row>
    <row r="164" spans="1:7" ht="12.75">
      <c r="A164" s="16"/>
      <c r="B164" s="16"/>
      <c r="C164" s="16"/>
      <c r="D164" s="16"/>
      <c r="E164" s="16"/>
      <c r="F164" s="3"/>
      <c r="G164" s="3"/>
    </row>
    <row r="165" spans="1:7" ht="12.75">
      <c r="A165" s="16"/>
      <c r="B165" s="16"/>
      <c r="C165" s="16"/>
      <c r="D165" s="16"/>
      <c r="E165" s="16"/>
      <c r="F165" s="3"/>
      <c r="G165" s="3"/>
    </row>
    <row r="166" spans="1:7" ht="12.75">
      <c r="A166" s="16"/>
      <c r="B166" s="16"/>
      <c r="C166" s="16"/>
      <c r="D166" s="16"/>
      <c r="E166" s="16"/>
      <c r="F166" s="3"/>
      <c r="G166" s="3"/>
    </row>
    <row r="167" spans="1:7" ht="12.75">
      <c r="A167" s="16"/>
      <c r="B167" s="16"/>
      <c r="C167" s="16"/>
      <c r="D167" s="16"/>
      <c r="E167" s="16"/>
      <c r="F167" s="3"/>
      <c r="G167" s="3"/>
    </row>
    <row r="168" spans="1:7" ht="12.75">
      <c r="A168" s="16"/>
      <c r="B168" s="16"/>
      <c r="C168" s="16"/>
      <c r="D168" s="16"/>
      <c r="E168" s="16"/>
      <c r="F168" s="3"/>
      <c r="G168" s="3"/>
    </row>
    <row r="169" spans="1:7" ht="12.75">
      <c r="A169" s="16"/>
      <c r="B169" s="16"/>
      <c r="C169" s="16"/>
      <c r="D169" s="16"/>
      <c r="E169" s="16"/>
      <c r="F169" s="3"/>
      <c r="G169" s="3"/>
    </row>
    <row r="170" spans="1:7" ht="12.75">
      <c r="A170" s="16"/>
      <c r="B170" s="16"/>
      <c r="C170" s="16"/>
      <c r="D170" s="16"/>
      <c r="E170" s="16"/>
      <c r="F170" s="3"/>
      <c r="G170" s="3"/>
    </row>
    <row r="171" spans="1:7" ht="12.75">
      <c r="A171" s="16"/>
      <c r="B171" s="16"/>
      <c r="C171" s="16"/>
      <c r="D171" s="16"/>
      <c r="E171" s="16"/>
      <c r="F171" s="3"/>
      <c r="G171" s="3"/>
    </row>
    <row r="172" spans="1:7" ht="12.75">
      <c r="A172" s="16"/>
      <c r="B172" s="16"/>
      <c r="C172" s="16"/>
      <c r="D172" s="16"/>
      <c r="E172" s="16"/>
      <c r="F172" s="3"/>
      <c r="G172" s="3"/>
    </row>
    <row r="173" spans="1:7" ht="12.75">
      <c r="A173" s="16"/>
      <c r="B173" s="16"/>
      <c r="C173" s="16"/>
      <c r="D173" s="16"/>
      <c r="E173" s="16"/>
      <c r="F173" s="3"/>
      <c r="G173" s="3"/>
    </row>
    <row r="174" spans="1:7" ht="12.75">
      <c r="A174" s="16"/>
      <c r="B174" s="16"/>
      <c r="C174" s="16"/>
      <c r="D174" s="16"/>
      <c r="E174" s="16"/>
      <c r="F174" s="3"/>
      <c r="G174" s="3"/>
    </row>
    <row r="175" spans="1:7" ht="12.75">
      <c r="A175" s="16"/>
      <c r="B175" s="16"/>
      <c r="C175" s="16"/>
      <c r="D175" s="16"/>
      <c r="E175" s="16"/>
      <c r="F175" s="3"/>
      <c r="G175" s="3"/>
    </row>
    <row r="176" spans="1:7" ht="12.75">
      <c r="A176" s="16"/>
      <c r="B176" s="16"/>
      <c r="C176" s="3"/>
      <c r="D176" s="3"/>
      <c r="E176" s="3"/>
      <c r="F176" s="3"/>
      <c r="G176" s="3"/>
    </row>
    <row r="177" spans="1:7" ht="12.75">
      <c r="A177" s="16"/>
      <c r="B177" s="16"/>
      <c r="C177" s="3"/>
      <c r="D177" s="3"/>
      <c r="E177" s="3"/>
      <c r="F177" s="3"/>
      <c r="G177" s="3"/>
    </row>
    <row r="178" spans="1:7" ht="12.75">
      <c r="A178" s="16"/>
      <c r="B178" s="16"/>
      <c r="C178" s="3"/>
      <c r="D178" s="3"/>
      <c r="E178" s="3"/>
      <c r="F178" s="3"/>
      <c r="G178" s="3"/>
    </row>
    <row r="179" spans="1:7" ht="12.75">
      <c r="A179" s="16"/>
      <c r="B179" s="16"/>
      <c r="C179" s="3"/>
      <c r="D179" s="3"/>
      <c r="E179" s="3"/>
      <c r="F179" s="3"/>
      <c r="G179" s="3"/>
    </row>
    <row r="180" spans="1:7" ht="12.75">
      <c r="A180" s="16"/>
      <c r="B180" s="16"/>
      <c r="C180" s="3"/>
      <c r="D180" s="3"/>
      <c r="E180" s="3"/>
      <c r="F180" s="3"/>
      <c r="G180" s="3"/>
    </row>
    <row r="181" spans="1:7" ht="12.75">
      <c r="A181" s="16"/>
      <c r="B181" s="16"/>
      <c r="C181" s="3"/>
      <c r="D181" s="3"/>
      <c r="E181" s="3"/>
      <c r="F181" s="3"/>
      <c r="G181" s="3"/>
    </row>
    <row r="182" spans="1:7" ht="12.75">
      <c r="A182" s="16"/>
      <c r="B182" s="16"/>
      <c r="C182" s="3"/>
      <c r="D182" s="3"/>
      <c r="E182" s="3"/>
      <c r="F182" s="3"/>
      <c r="G182" s="3"/>
    </row>
    <row r="183" spans="1:7" ht="12.75">
      <c r="A183" s="16"/>
      <c r="B183" s="16"/>
      <c r="C183" s="3"/>
      <c r="D183" s="3"/>
      <c r="E183" s="3"/>
      <c r="F183" s="3"/>
      <c r="G183" s="3"/>
    </row>
    <row r="184" spans="1:7" ht="12.75">
      <c r="A184" s="16"/>
      <c r="B184" s="16"/>
      <c r="C184" s="3"/>
      <c r="D184" s="3"/>
      <c r="E184" s="3"/>
      <c r="F184" s="3"/>
      <c r="G184" s="3"/>
    </row>
    <row r="185" spans="1:7" ht="12.75">
      <c r="A185" s="16"/>
      <c r="B185" s="16"/>
      <c r="C185" s="3"/>
      <c r="D185" s="3"/>
      <c r="E185" s="3"/>
      <c r="F185" s="3"/>
      <c r="G185" s="3"/>
    </row>
    <row r="186" spans="1:7" ht="12.75">
      <c r="A186" s="16"/>
      <c r="B186" s="16"/>
      <c r="C186" s="3"/>
      <c r="D186" s="3"/>
      <c r="E186" s="3"/>
      <c r="F186" s="3"/>
      <c r="G186" s="3"/>
    </row>
    <row r="187" spans="1:7" ht="12.75">
      <c r="A187" s="16"/>
      <c r="B187" s="16"/>
      <c r="C187" s="3"/>
      <c r="D187" s="3"/>
      <c r="E187" s="3"/>
      <c r="F187" s="3"/>
      <c r="G187" s="3"/>
    </row>
    <row r="188" spans="1:7" ht="12.75">
      <c r="A188" s="16"/>
      <c r="B188" s="16"/>
      <c r="C188" s="3"/>
      <c r="D188" s="3"/>
      <c r="E188" s="3"/>
      <c r="F188" s="3"/>
      <c r="G188" s="3"/>
    </row>
    <row r="189" spans="1:7" ht="12.75">
      <c r="A189" s="16"/>
      <c r="B189" s="16"/>
      <c r="C189" s="3"/>
      <c r="D189" s="3"/>
      <c r="E189" s="3"/>
      <c r="F189" s="3"/>
      <c r="G189" s="3"/>
    </row>
    <row r="190" spans="1:7" ht="12.75">
      <c r="A190" s="3"/>
      <c r="B190" s="16"/>
      <c r="C190" s="3"/>
      <c r="D190" s="3"/>
      <c r="E190" s="3"/>
      <c r="F190" s="3"/>
      <c r="G190" s="3"/>
    </row>
    <row r="191" spans="1:7" ht="12.75">
      <c r="A191" s="3"/>
      <c r="B191" s="16"/>
      <c r="C191" s="3"/>
      <c r="D191" s="3"/>
      <c r="E191" s="3"/>
      <c r="F191" s="3"/>
      <c r="G191" s="3"/>
    </row>
    <row r="192" spans="1:7" ht="12.75">
      <c r="A192" s="3"/>
      <c r="B192" s="16"/>
      <c r="C192" s="3"/>
      <c r="D192" s="3"/>
      <c r="E192" s="3"/>
      <c r="F192" s="3"/>
      <c r="G192" s="3"/>
    </row>
    <row r="193" spans="1:7" ht="12.75">
      <c r="A193" s="3"/>
      <c r="B193" s="16"/>
      <c r="C193" s="3"/>
      <c r="D193" s="3"/>
      <c r="E193" s="3"/>
      <c r="F193" s="3"/>
      <c r="G193" s="3"/>
    </row>
    <row r="194" spans="1:7" ht="12.75">
      <c r="A194" s="3"/>
      <c r="B194" s="16"/>
      <c r="C194" s="3"/>
      <c r="D194" s="3"/>
      <c r="E194" s="3"/>
      <c r="F194" s="3"/>
      <c r="G194" s="3"/>
    </row>
    <row r="195" spans="1:7" ht="12.75">
      <c r="A195" s="3"/>
      <c r="B195" s="16"/>
      <c r="C195" s="3"/>
      <c r="D195" s="3"/>
      <c r="E195" s="3"/>
      <c r="F195" s="3"/>
      <c r="G195" s="3"/>
    </row>
    <row r="196" spans="1:7" ht="12.75">
      <c r="A196" s="3"/>
      <c r="B196" s="16"/>
      <c r="C196" s="3"/>
      <c r="D196" s="3"/>
      <c r="E196" s="3"/>
      <c r="F196" s="3"/>
      <c r="G196" s="3"/>
    </row>
    <row r="197" spans="1:7" ht="12.75">
      <c r="A197" s="3"/>
      <c r="B197" s="16"/>
      <c r="C197" s="3"/>
      <c r="D197" s="3"/>
      <c r="E197" s="3"/>
      <c r="F197" s="3"/>
      <c r="G197" s="3"/>
    </row>
    <row r="198" spans="1:7" ht="12.75">
      <c r="A198" s="3"/>
      <c r="B198" s="16"/>
      <c r="C198" s="3"/>
      <c r="D198" s="3"/>
      <c r="E198" s="3"/>
      <c r="F198" s="3"/>
      <c r="G198" s="3"/>
    </row>
    <row r="199" spans="1:7" ht="12.75">
      <c r="A199" s="3"/>
      <c r="B199" s="16"/>
      <c r="C199" s="3"/>
      <c r="D199" s="3"/>
      <c r="E199" s="3"/>
      <c r="F199" s="3"/>
      <c r="G199" s="3"/>
    </row>
    <row r="200" spans="1:7" ht="12.75">
      <c r="A200" s="3"/>
      <c r="B200" s="16"/>
      <c r="C200" s="3"/>
      <c r="D200" s="3"/>
      <c r="E200" s="3"/>
      <c r="F200" s="3"/>
      <c r="G200" s="3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  <row r="313" ht="12.75">
      <c r="B313" s="1"/>
    </row>
    <row r="314" ht="12.75">
      <c r="B314" s="1"/>
    </row>
    <row r="315" ht="12.75">
      <c r="B315" s="1"/>
    </row>
    <row r="316" ht="12.75">
      <c r="B316" s="1"/>
    </row>
    <row r="317" ht="12.75">
      <c r="B317" s="1"/>
    </row>
    <row r="318" ht="12.75">
      <c r="B318" s="1"/>
    </row>
    <row r="319" ht="12.75">
      <c r="B319" s="1"/>
    </row>
    <row r="320" ht="12.75">
      <c r="B320" s="1"/>
    </row>
    <row r="321" ht="12.75">
      <c r="B321" s="1"/>
    </row>
    <row r="322" ht="12.75">
      <c r="B322" s="1"/>
    </row>
    <row r="323" ht="12.75">
      <c r="B323" s="1"/>
    </row>
  </sheetData>
  <printOptions/>
  <pageMargins left="0.75" right="0.75" top="1" bottom="1" header="0.492125985" footer="0.492125985"/>
  <pageSetup orientation="portrait" paperSize="9" r:id="rId1"/>
  <headerFooter alignWithMargins="0">
    <oddHeader>&amp;L&amp;BPessoal Confidencial&amp;B&amp;C&amp;D&amp;RPágina &amp;P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48">
      <selection activeCell="G57" sqref="G57"/>
    </sheetView>
  </sheetViews>
  <sheetFormatPr defaultColWidth="9.140625" defaultRowHeight="12.75"/>
  <cols>
    <col min="1" max="1" width="6.28125" style="0" customWidth="1"/>
    <col min="2" max="2" width="24.00390625" style="0" customWidth="1"/>
    <col min="3" max="3" width="19.8515625" style="0" customWidth="1"/>
    <col min="4" max="4" width="24.28125" style="0" customWidth="1"/>
    <col min="7" max="7" width="12.7109375" style="0" customWidth="1"/>
  </cols>
  <sheetData>
    <row r="1" spans="2:4" ht="12.75">
      <c r="B1" s="5"/>
      <c r="C1" s="6"/>
      <c r="D1" s="7"/>
    </row>
    <row r="2" spans="2:4" ht="12.75">
      <c r="B2" s="121" t="s">
        <v>201</v>
      </c>
      <c r="C2" s="3"/>
      <c r="D2" s="9"/>
    </row>
    <row r="3" spans="2:4" ht="13.5" thickBot="1">
      <c r="B3" s="96" t="s">
        <v>202</v>
      </c>
      <c r="C3" s="97"/>
      <c r="D3" s="11"/>
    </row>
    <row r="4" ht="13.5" thickBot="1"/>
    <row r="5" spans="1:7" ht="13.5" thickBot="1">
      <c r="A5" s="140" t="s">
        <v>186</v>
      </c>
      <c r="B5" s="141" t="s">
        <v>187</v>
      </c>
      <c r="C5" s="192" t="s">
        <v>188</v>
      </c>
      <c r="D5" s="201" t="s">
        <v>189</v>
      </c>
      <c r="E5" s="1"/>
      <c r="F5" s="1"/>
      <c r="G5" s="1"/>
    </row>
    <row r="6" spans="1:4" ht="13.5" thickBot="1">
      <c r="A6" s="131"/>
      <c r="B6" s="142"/>
      <c r="C6" s="193"/>
      <c r="D6" s="202"/>
    </row>
    <row r="7" spans="1:4" ht="12.75">
      <c r="A7" s="128">
        <v>1950</v>
      </c>
      <c r="B7" s="109" t="s">
        <v>190</v>
      </c>
      <c r="C7" s="194" t="s">
        <v>0</v>
      </c>
      <c r="D7" s="203" t="s">
        <v>190</v>
      </c>
    </row>
    <row r="8" spans="1:4" ht="12.75">
      <c r="A8" s="129">
        <f>A7+1</f>
        <v>1951</v>
      </c>
      <c r="B8" s="132" t="s">
        <v>191</v>
      </c>
      <c r="C8" s="195" t="s">
        <v>192</v>
      </c>
      <c r="D8" s="204" t="s">
        <v>192</v>
      </c>
    </row>
    <row r="9" spans="1:4" ht="12.75">
      <c r="A9" s="129">
        <f aca="true" t="shared" si="0" ref="A9:A52">A8+1</f>
        <v>1952</v>
      </c>
      <c r="B9" s="98" t="s">
        <v>190</v>
      </c>
      <c r="C9" s="196" t="s">
        <v>190</v>
      </c>
      <c r="D9" s="205" t="s">
        <v>0</v>
      </c>
    </row>
    <row r="10" spans="1:4" ht="12.75">
      <c r="A10" s="129">
        <f t="shared" si="0"/>
        <v>1953</v>
      </c>
      <c r="B10" s="98" t="s">
        <v>154</v>
      </c>
      <c r="C10" s="196" t="s">
        <v>190</v>
      </c>
      <c r="D10" s="205" t="s">
        <v>0</v>
      </c>
    </row>
    <row r="11" spans="1:5" ht="12.75">
      <c r="A11" s="129">
        <f t="shared" si="0"/>
        <v>1954</v>
      </c>
      <c r="B11" s="98" t="s">
        <v>0</v>
      </c>
      <c r="C11" s="196" t="s">
        <v>190</v>
      </c>
      <c r="D11" s="205" t="s">
        <v>0</v>
      </c>
      <c r="E11" s="127"/>
    </row>
    <row r="12" spans="1:4" ht="12.75">
      <c r="A12" s="133">
        <f t="shared" si="0"/>
        <v>1955</v>
      </c>
      <c r="B12" s="104" t="s">
        <v>27</v>
      </c>
      <c r="C12" s="197" t="s">
        <v>190</v>
      </c>
      <c r="D12" s="206" t="s">
        <v>0</v>
      </c>
    </row>
    <row r="13" spans="1:4" ht="12.75">
      <c r="A13" s="133">
        <f t="shared" si="0"/>
        <v>1956</v>
      </c>
      <c r="B13" s="104" t="s">
        <v>190</v>
      </c>
      <c r="C13" s="197" t="s">
        <v>0</v>
      </c>
      <c r="D13" s="206" t="s">
        <v>190</v>
      </c>
    </row>
    <row r="14" spans="1:4" ht="12.75">
      <c r="A14" s="133">
        <f t="shared" si="0"/>
        <v>1957</v>
      </c>
      <c r="B14" s="104" t="s">
        <v>154</v>
      </c>
      <c r="C14" s="197" t="s">
        <v>190</v>
      </c>
      <c r="D14" s="206" t="s">
        <v>0</v>
      </c>
    </row>
    <row r="15" spans="1:4" ht="12.75">
      <c r="A15" s="133">
        <f t="shared" si="0"/>
        <v>1958</v>
      </c>
      <c r="B15" s="104" t="s">
        <v>155</v>
      </c>
      <c r="C15" s="197" t="s">
        <v>0</v>
      </c>
      <c r="D15" s="206" t="s">
        <v>190</v>
      </c>
    </row>
    <row r="16" spans="1:4" ht="12.75">
      <c r="A16" s="133">
        <f t="shared" si="0"/>
        <v>1959</v>
      </c>
      <c r="B16" s="104" t="s">
        <v>0</v>
      </c>
      <c r="C16" s="197" t="s">
        <v>0</v>
      </c>
      <c r="D16" s="206" t="s">
        <v>190</v>
      </c>
    </row>
    <row r="17" spans="1:4" ht="12.75">
      <c r="A17" s="133">
        <f t="shared" si="0"/>
        <v>1960</v>
      </c>
      <c r="B17" s="104" t="s">
        <v>156</v>
      </c>
      <c r="C17" s="197" t="s">
        <v>0</v>
      </c>
      <c r="D17" s="206" t="s">
        <v>190</v>
      </c>
    </row>
    <row r="18" spans="1:4" ht="12.75">
      <c r="A18" s="133">
        <f t="shared" si="0"/>
        <v>1961</v>
      </c>
      <c r="B18" s="104" t="s">
        <v>193</v>
      </c>
      <c r="C18" s="197" t="s">
        <v>0</v>
      </c>
      <c r="D18" s="206" t="s">
        <v>155</v>
      </c>
    </row>
    <row r="19" spans="1:4" ht="12.75">
      <c r="A19" s="133">
        <f t="shared" si="0"/>
        <v>1962</v>
      </c>
      <c r="B19" s="104" t="s">
        <v>194</v>
      </c>
      <c r="C19" s="197" t="s">
        <v>0</v>
      </c>
      <c r="D19" s="206" t="s">
        <v>194</v>
      </c>
    </row>
    <row r="20" spans="1:4" ht="12.75">
      <c r="A20" s="130">
        <f t="shared" si="0"/>
        <v>1963</v>
      </c>
      <c r="B20" s="100" t="s">
        <v>156</v>
      </c>
      <c r="C20" s="198" t="s">
        <v>0</v>
      </c>
      <c r="D20" s="207" t="s">
        <v>155</v>
      </c>
    </row>
    <row r="21" spans="1:4" ht="12.75">
      <c r="A21" s="129">
        <f t="shared" si="0"/>
        <v>1964</v>
      </c>
      <c r="B21" s="98" t="s">
        <v>154</v>
      </c>
      <c r="C21" s="196" t="s">
        <v>154</v>
      </c>
      <c r="D21" s="205" t="s">
        <v>0</v>
      </c>
    </row>
    <row r="22" spans="1:4" ht="12.75">
      <c r="A22" s="133">
        <f t="shared" si="0"/>
        <v>1965</v>
      </c>
      <c r="B22" s="104" t="s">
        <v>155</v>
      </c>
      <c r="C22" s="197" t="s">
        <v>155</v>
      </c>
      <c r="D22" s="206" t="s">
        <v>194</v>
      </c>
    </row>
    <row r="23" spans="1:4" ht="12.75">
      <c r="A23" s="133">
        <f t="shared" si="0"/>
        <v>1966</v>
      </c>
      <c r="B23" s="135" t="s">
        <v>192</v>
      </c>
      <c r="C23" s="199" t="s">
        <v>195</v>
      </c>
      <c r="D23" s="208" t="s">
        <v>192</v>
      </c>
    </row>
    <row r="24" spans="1:4" ht="12.75">
      <c r="A24" s="133">
        <f t="shared" si="0"/>
        <v>1967</v>
      </c>
      <c r="B24" s="104" t="s">
        <v>0</v>
      </c>
      <c r="C24" s="197" t="s">
        <v>194</v>
      </c>
      <c r="D24" s="206" t="s">
        <v>155</v>
      </c>
    </row>
    <row r="25" spans="1:4" ht="12.75">
      <c r="A25" s="133">
        <f t="shared" si="0"/>
        <v>1968</v>
      </c>
      <c r="B25" s="104" t="s">
        <v>194</v>
      </c>
      <c r="C25" s="197" t="s">
        <v>194</v>
      </c>
      <c r="D25" s="206" t="s">
        <v>0</v>
      </c>
    </row>
    <row r="26" spans="1:4" ht="12.75">
      <c r="A26" s="133">
        <f t="shared" si="0"/>
        <v>1969</v>
      </c>
      <c r="B26" s="104" t="s">
        <v>193</v>
      </c>
      <c r="C26" s="197" t="s">
        <v>194</v>
      </c>
      <c r="D26" s="206" t="s">
        <v>155</v>
      </c>
    </row>
    <row r="27" spans="1:4" ht="12.75">
      <c r="A27" s="133">
        <f t="shared" si="0"/>
        <v>1970</v>
      </c>
      <c r="B27" s="104" t="s">
        <v>156</v>
      </c>
      <c r="C27" s="197" t="s">
        <v>194</v>
      </c>
      <c r="D27" s="206" t="s">
        <v>155</v>
      </c>
    </row>
    <row r="28" spans="1:4" ht="12.75">
      <c r="A28" s="133">
        <f t="shared" si="0"/>
        <v>1971</v>
      </c>
      <c r="B28" s="104" t="s">
        <v>154</v>
      </c>
      <c r="C28" s="197" t="s">
        <v>155</v>
      </c>
      <c r="D28" s="206" t="s">
        <v>194</v>
      </c>
    </row>
    <row r="29" spans="1:4" ht="12.75">
      <c r="A29" s="133">
        <f t="shared" si="0"/>
        <v>1972</v>
      </c>
      <c r="B29" s="104" t="s">
        <v>194</v>
      </c>
      <c r="C29" s="197" t="s">
        <v>194</v>
      </c>
      <c r="D29" s="206" t="s">
        <v>0</v>
      </c>
    </row>
    <row r="30" spans="1:4" ht="12.75">
      <c r="A30" s="133">
        <f t="shared" si="0"/>
        <v>1973</v>
      </c>
      <c r="B30" s="135" t="s">
        <v>192</v>
      </c>
      <c r="C30" s="199" t="s">
        <v>192</v>
      </c>
      <c r="D30" s="208" t="s">
        <v>192</v>
      </c>
    </row>
    <row r="31" spans="1:4" ht="12.75">
      <c r="A31" s="133">
        <f t="shared" si="0"/>
        <v>1974</v>
      </c>
      <c r="B31" s="104" t="s">
        <v>155</v>
      </c>
      <c r="C31" s="197" t="s">
        <v>194</v>
      </c>
      <c r="D31" s="206" t="s">
        <v>154</v>
      </c>
    </row>
    <row r="32" spans="1:4" ht="12.75">
      <c r="A32" s="133">
        <f t="shared" si="0"/>
        <v>1975</v>
      </c>
      <c r="B32" s="104" t="s">
        <v>0</v>
      </c>
      <c r="C32" s="197" t="s">
        <v>0</v>
      </c>
      <c r="D32" s="206" t="s">
        <v>154</v>
      </c>
    </row>
    <row r="33" spans="1:4" ht="12.75">
      <c r="A33" s="133">
        <f t="shared" si="0"/>
        <v>1976</v>
      </c>
      <c r="B33" s="104" t="s">
        <v>190</v>
      </c>
      <c r="C33" s="197" t="s">
        <v>190</v>
      </c>
      <c r="D33" s="206" t="s">
        <v>0</v>
      </c>
    </row>
    <row r="34" spans="1:4" ht="12.75">
      <c r="A34" s="133">
        <f t="shared" si="0"/>
        <v>1977</v>
      </c>
      <c r="B34" s="104" t="s">
        <v>193</v>
      </c>
      <c r="C34" s="197" t="s">
        <v>190</v>
      </c>
      <c r="D34" s="206" t="s">
        <v>155</v>
      </c>
    </row>
    <row r="35" spans="1:4" ht="12.75">
      <c r="A35" s="133">
        <f t="shared" si="0"/>
        <v>1978</v>
      </c>
      <c r="B35" s="104" t="s">
        <v>0</v>
      </c>
      <c r="C35" s="197" t="s">
        <v>190</v>
      </c>
      <c r="D35" s="206" t="s">
        <v>154</v>
      </c>
    </row>
    <row r="36" spans="1:4" ht="12.75">
      <c r="A36" s="133">
        <f t="shared" si="0"/>
        <v>1979</v>
      </c>
      <c r="B36" s="104" t="s">
        <v>190</v>
      </c>
      <c r="C36" s="197" t="s">
        <v>190</v>
      </c>
      <c r="D36" s="206" t="s">
        <v>154</v>
      </c>
    </row>
    <row r="37" spans="1:4" ht="12.75">
      <c r="A37" s="133">
        <f t="shared" si="0"/>
        <v>1980</v>
      </c>
      <c r="B37" s="135" t="s">
        <v>192</v>
      </c>
      <c r="C37" s="199" t="s">
        <v>192</v>
      </c>
      <c r="D37" s="208" t="s">
        <v>192</v>
      </c>
    </row>
    <row r="38" spans="1:4" ht="12.75">
      <c r="A38" s="133">
        <f t="shared" si="0"/>
        <v>1981</v>
      </c>
      <c r="B38" s="104" t="s">
        <v>156</v>
      </c>
      <c r="C38" s="197" t="s">
        <v>190</v>
      </c>
      <c r="D38" s="206" t="s">
        <v>0</v>
      </c>
    </row>
    <row r="39" spans="1:4" ht="12.75">
      <c r="A39" s="133">
        <f t="shared" si="0"/>
        <v>1982</v>
      </c>
      <c r="B39" s="104" t="s">
        <v>154</v>
      </c>
      <c r="C39" s="197" t="s">
        <v>156</v>
      </c>
      <c r="D39" s="206" t="s">
        <v>154</v>
      </c>
    </row>
    <row r="40" spans="1:4" ht="12.75">
      <c r="A40" s="133">
        <f t="shared" si="0"/>
        <v>1983</v>
      </c>
      <c r="B40" s="104" t="s">
        <v>155</v>
      </c>
      <c r="C40" s="197" t="s">
        <v>190</v>
      </c>
      <c r="D40" s="206" t="s">
        <v>155</v>
      </c>
    </row>
    <row r="41" spans="1:4" ht="12.75">
      <c r="A41" s="133">
        <f t="shared" si="0"/>
        <v>1984</v>
      </c>
      <c r="B41" s="104" t="s">
        <v>0</v>
      </c>
      <c r="C41" s="197" t="s">
        <v>190</v>
      </c>
      <c r="D41" s="206" t="s">
        <v>154</v>
      </c>
    </row>
    <row r="42" spans="1:4" ht="12.75">
      <c r="A42" s="133">
        <f t="shared" si="0"/>
        <v>1985</v>
      </c>
      <c r="B42" s="104" t="s">
        <v>27</v>
      </c>
      <c r="C42" s="197" t="s">
        <v>154</v>
      </c>
      <c r="D42" s="206" t="s">
        <v>190</v>
      </c>
    </row>
    <row r="43" spans="1:4" ht="12.75">
      <c r="A43" s="133">
        <f t="shared" si="0"/>
        <v>1986</v>
      </c>
      <c r="B43" s="104" t="s">
        <v>154</v>
      </c>
      <c r="C43" s="197" t="s">
        <v>0</v>
      </c>
      <c r="D43" s="206" t="s">
        <v>154</v>
      </c>
    </row>
    <row r="44" spans="1:4" ht="12.75">
      <c r="A44" s="133">
        <f t="shared" si="0"/>
        <v>1987</v>
      </c>
      <c r="B44" s="104" t="s">
        <v>155</v>
      </c>
      <c r="C44" s="197" t="s">
        <v>190</v>
      </c>
      <c r="D44" s="206" t="s">
        <v>156</v>
      </c>
    </row>
    <row r="45" spans="1:4" ht="12.75">
      <c r="A45" s="133">
        <f t="shared" si="0"/>
        <v>1988</v>
      </c>
      <c r="B45" s="104" t="s">
        <v>196</v>
      </c>
      <c r="C45" s="197" t="s">
        <v>154</v>
      </c>
      <c r="D45" s="206" t="s">
        <v>156</v>
      </c>
    </row>
    <row r="46" spans="1:4" ht="12.75">
      <c r="A46" s="133">
        <f t="shared" si="0"/>
        <v>1989</v>
      </c>
      <c r="B46" s="104" t="s">
        <v>156</v>
      </c>
      <c r="C46" s="197" t="s">
        <v>0</v>
      </c>
      <c r="D46" s="206" t="s">
        <v>155</v>
      </c>
    </row>
    <row r="47" spans="1:4" ht="12.75">
      <c r="A47" s="133">
        <f t="shared" si="0"/>
        <v>1990</v>
      </c>
      <c r="B47" s="104" t="s">
        <v>190</v>
      </c>
      <c r="C47" s="197" t="s">
        <v>0</v>
      </c>
      <c r="D47" s="206" t="s">
        <v>190</v>
      </c>
    </row>
    <row r="48" spans="1:4" ht="12.75">
      <c r="A48" s="133">
        <f t="shared" si="0"/>
        <v>1991</v>
      </c>
      <c r="B48" s="104" t="s">
        <v>27</v>
      </c>
      <c r="C48" s="196" t="s">
        <v>190</v>
      </c>
      <c r="D48" s="205" t="s">
        <v>154</v>
      </c>
    </row>
    <row r="49" spans="1:4" ht="12.75">
      <c r="A49" s="133">
        <f t="shared" si="0"/>
        <v>1992</v>
      </c>
      <c r="B49" s="104" t="s">
        <v>0</v>
      </c>
      <c r="C49" s="197" t="s">
        <v>190</v>
      </c>
      <c r="D49" s="206" t="s">
        <v>0</v>
      </c>
    </row>
    <row r="50" spans="1:4" ht="12.75">
      <c r="A50" s="133">
        <f t="shared" si="0"/>
        <v>1993</v>
      </c>
      <c r="B50" s="104" t="s">
        <v>154</v>
      </c>
      <c r="C50" s="197" t="s">
        <v>190</v>
      </c>
      <c r="D50" s="206" t="s">
        <v>0</v>
      </c>
    </row>
    <row r="51" spans="1:4" ht="12.75">
      <c r="A51" s="133">
        <f t="shared" si="0"/>
        <v>1994</v>
      </c>
      <c r="B51" s="104" t="s">
        <v>155</v>
      </c>
      <c r="C51" s="197" t="s">
        <v>0</v>
      </c>
      <c r="D51" s="206" t="s">
        <v>190</v>
      </c>
    </row>
    <row r="52" spans="1:4" ht="12.75">
      <c r="A52" s="133">
        <f t="shared" si="0"/>
        <v>1995</v>
      </c>
      <c r="B52" s="104" t="s">
        <v>196</v>
      </c>
      <c r="C52" s="197" t="s">
        <v>0</v>
      </c>
      <c r="D52" s="206" t="s">
        <v>154</v>
      </c>
    </row>
    <row r="53" spans="1:4" ht="13.5" thickBot="1">
      <c r="A53" s="131">
        <v>1996</v>
      </c>
      <c r="B53" s="117" t="s">
        <v>156</v>
      </c>
      <c r="C53" s="200" t="s">
        <v>155</v>
      </c>
      <c r="D53" s="209" t="s">
        <v>190</v>
      </c>
    </row>
    <row r="54" spans="1:4" ht="12.75">
      <c r="A54" s="136"/>
      <c r="B54" s="6" t="s">
        <v>197</v>
      </c>
      <c r="C54" s="6"/>
      <c r="D54" s="6"/>
    </row>
    <row r="55" ht="13.5" thickBot="1"/>
    <row r="56" spans="2:4" ht="12.75">
      <c r="B56" s="137"/>
      <c r="C56" s="108"/>
      <c r="D56" s="7"/>
    </row>
    <row r="57" spans="2:4" ht="12.75">
      <c r="B57" s="94" t="s">
        <v>200</v>
      </c>
      <c r="C57" s="3"/>
      <c r="D57" s="9"/>
    </row>
    <row r="58" spans="2:4" ht="12.75">
      <c r="B58" s="121"/>
      <c r="C58" s="13" t="s">
        <v>198</v>
      </c>
      <c r="D58" s="9"/>
    </row>
    <row r="59" spans="2:4" ht="13.5" thickBot="1">
      <c r="B59" s="10"/>
      <c r="C59" s="4"/>
      <c r="D59" s="11"/>
    </row>
    <row r="60" ht="13.5" thickBot="1"/>
    <row r="61" spans="2:4" ht="13.5" thickBot="1">
      <c r="B61" s="43" t="s">
        <v>151</v>
      </c>
      <c r="C61" s="210" t="s">
        <v>152</v>
      </c>
      <c r="D61" s="215" t="s">
        <v>153</v>
      </c>
    </row>
    <row r="62" spans="2:4" ht="13.5" thickBot="1">
      <c r="B62" s="75"/>
      <c r="C62" s="211"/>
      <c r="D62" s="216"/>
    </row>
    <row r="63" spans="2:4" ht="12.75">
      <c r="B63" s="50" t="s">
        <v>199</v>
      </c>
      <c r="C63" s="212">
        <v>22</v>
      </c>
      <c r="D63" s="217">
        <v>12</v>
      </c>
    </row>
    <row r="64" spans="2:4" ht="12.75">
      <c r="B64" s="48" t="s">
        <v>0</v>
      </c>
      <c r="C64" s="213">
        <v>14</v>
      </c>
      <c r="D64" s="218">
        <v>12</v>
      </c>
    </row>
    <row r="65" spans="2:4" ht="12.75">
      <c r="B65" s="48" t="s">
        <v>154</v>
      </c>
      <c r="C65" s="213">
        <v>3</v>
      </c>
      <c r="D65" s="218">
        <v>9</v>
      </c>
    </row>
    <row r="66" spans="2:4" ht="12.75">
      <c r="B66" s="48" t="s">
        <v>155</v>
      </c>
      <c r="C66" s="213">
        <v>3</v>
      </c>
      <c r="D66" s="218">
        <v>8</v>
      </c>
    </row>
    <row r="67" spans="2:4" ht="13.5" thickBot="1">
      <c r="B67" s="18" t="s">
        <v>156</v>
      </c>
      <c r="C67" s="214">
        <v>1</v>
      </c>
      <c r="D67" s="219">
        <v>2</v>
      </c>
    </row>
  </sheetData>
  <printOptions/>
  <pageMargins left="0.75" right="0.75" top="1" bottom="1" header="0.492125985" footer="0.492125985"/>
  <pageSetup orientation="portrait" paperSize="9" r:id="rId1"/>
  <headerFooter alignWithMargins="0"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5"/>
  <sheetViews>
    <sheetView workbookViewId="0" topLeftCell="A1">
      <selection activeCell="H47" sqref="H47:H48"/>
    </sheetView>
  </sheetViews>
  <sheetFormatPr defaultColWidth="9.140625" defaultRowHeight="12.75"/>
  <cols>
    <col min="1" max="1" width="10.140625" style="0" customWidth="1"/>
    <col min="2" max="2" width="7.421875" style="0" customWidth="1"/>
    <col min="3" max="3" width="24.8515625" style="0" customWidth="1"/>
    <col min="4" max="4" width="2.421875" style="0" customWidth="1"/>
    <col min="5" max="5" width="9.8515625" style="0" customWidth="1"/>
    <col min="6" max="6" width="7.140625" style="0" customWidth="1"/>
    <col min="7" max="7" width="23.8515625" style="0" customWidth="1"/>
  </cols>
  <sheetData>
    <row r="1" spans="2:6" ht="12.75">
      <c r="B1" s="5"/>
      <c r="C1" s="6"/>
      <c r="D1" s="6"/>
      <c r="E1" s="6"/>
      <c r="F1" s="7"/>
    </row>
    <row r="2" spans="2:6" ht="12.75">
      <c r="B2" s="8" t="s">
        <v>310</v>
      </c>
      <c r="C2" s="3"/>
      <c r="D2" s="3"/>
      <c r="E2" s="3"/>
      <c r="F2" s="9"/>
    </row>
    <row r="3" spans="2:6" ht="12.75">
      <c r="B3" s="8" t="s">
        <v>311</v>
      </c>
      <c r="C3" s="3"/>
      <c r="D3" s="3"/>
      <c r="E3" s="3"/>
      <c r="F3" s="9"/>
    </row>
    <row r="4" spans="2:6" ht="12.75">
      <c r="B4" s="121" t="s">
        <v>312</v>
      </c>
      <c r="C4" s="3"/>
      <c r="D4" s="3"/>
      <c r="E4" s="3"/>
      <c r="F4" s="9"/>
    </row>
    <row r="5" spans="2:6" ht="13.5" thickBot="1">
      <c r="B5" s="10"/>
      <c r="C5" s="4"/>
      <c r="D5" s="4"/>
      <c r="E5" s="4"/>
      <c r="F5" s="11"/>
    </row>
    <row r="6" ht="13.5" thickBot="1"/>
    <row r="7" spans="1:7" ht="13.5" thickBot="1">
      <c r="A7" s="43" t="s">
        <v>308</v>
      </c>
      <c r="B7" s="1"/>
      <c r="C7" s="43" t="s">
        <v>309</v>
      </c>
      <c r="E7" s="43" t="s">
        <v>97</v>
      </c>
      <c r="F7" s="43"/>
      <c r="G7" s="43" t="s">
        <v>309</v>
      </c>
    </row>
    <row r="8" spans="1:7" ht="13.5" thickBot="1">
      <c r="A8" s="75"/>
      <c r="B8" s="43" t="s">
        <v>1</v>
      </c>
      <c r="C8" s="43" t="s">
        <v>2</v>
      </c>
      <c r="E8" s="75"/>
      <c r="F8" s="1" t="s">
        <v>1</v>
      </c>
      <c r="G8" s="32" t="s">
        <v>2</v>
      </c>
    </row>
    <row r="9" spans="1:7" ht="12.75">
      <c r="A9" s="66"/>
      <c r="B9" s="78">
        <v>6</v>
      </c>
      <c r="C9" s="51" t="s">
        <v>7</v>
      </c>
      <c r="E9" s="32"/>
      <c r="F9" s="78">
        <v>36</v>
      </c>
      <c r="G9" s="51" t="s">
        <v>69</v>
      </c>
    </row>
    <row r="10" spans="1:7" ht="12.75">
      <c r="A10" s="66"/>
      <c r="B10" s="48">
        <v>31</v>
      </c>
      <c r="C10" s="41" t="s">
        <v>59</v>
      </c>
      <c r="E10" s="33"/>
      <c r="F10" s="48">
        <v>31</v>
      </c>
      <c r="G10" s="52" t="s">
        <v>59</v>
      </c>
    </row>
    <row r="11" spans="1:7" ht="12.75">
      <c r="A11" s="34" t="s">
        <v>33</v>
      </c>
      <c r="B11" s="48">
        <v>40</v>
      </c>
      <c r="C11" s="41" t="s">
        <v>313</v>
      </c>
      <c r="E11" s="34" t="s">
        <v>33</v>
      </c>
      <c r="F11" s="48">
        <v>2016</v>
      </c>
      <c r="G11" s="52" t="s">
        <v>79</v>
      </c>
    </row>
    <row r="12" spans="1:7" ht="12.75">
      <c r="A12" s="66"/>
      <c r="B12" s="48">
        <v>25</v>
      </c>
      <c r="C12" s="41" t="s">
        <v>29</v>
      </c>
      <c r="E12" s="33"/>
      <c r="F12" s="48">
        <v>40</v>
      </c>
      <c r="G12" s="41" t="s">
        <v>313</v>
      </c>
    </row>
    <row r="13" spans="1:7" ht="12.75">
      <c r="A13" s="66"/>
      <c r="B13" s="48">
        <v>38</v>
      </c>
      <c r="C13" s="41" t="s">
        <v>75</v>
      </c>
      <c r="E13" s="33"/>
      <c r="F13" s="48">
        <v>25</v>
      </c>
      <c r="G13" s="52" t="s">
        <v>29</v>
      </c>
    </row>
    <row r="14" spans="1:7" ht="13.5" thickBot="1">
      <c r="A14" s="67"/>
      <c r="B14" s="86">
        <v>26</v>
      </c>
      <c r="C14" s="17" t="s">
        <v>30</v>
      </c>
      <c r="E14" s="35"/>
      <c r="F14" s="86">
        <v>35</v>
      </c>
      <c r="G14" s="53" t="s">
        <v>68</v>
      </c>
    </row>
    <row r="15" spans="2:7" ht="13.5" thickBot="1">
      <c r="B15" s="1"/>
      <c r="E15" s="1"/>
      <c r="F15" s="1"/>
      <c r="G15" s="1"/>
    </row>
    <row r="16" spans="1:7" ht="13.5" thickBot="1">
      <c r="A16" s="43" t="s">
        <v>101</v>
      </c>
      <c r="B16" s="1"/>
      <c r="C16" s="145" t="s">
        <v>314</v>
      </c>
      <c r="E16" s="43" t="s">
        <v>166</v>
      </c>
      <c r="F16" s="1"/>
      <c r="G16" s="43" t="s">
        <v>309</v>
      </c>
    </row>
    <row r="17" spans="1:7" ht="13.5" thickBot="1">
      <c r="A17" s="43"/>
      <c r="B17" s="171" t="s">
        <v>315</v>
      </c>
      <c r="C17" s="43" t="s">
        <v>2</v>
      </c>
      <c r="E17" s="43"/>
      <c r="F17" s="43" t="s">
        <v>1</v>
      </c>
      <c r="G17" s="43" t="s">
        <v>2</v>
      </c>
    </row>
    <row r="18" spans="1:7" ht="12.75">
      <c r="A18" s="32"/>
      <c r="B18" s="78">
        <v>90</v>
      </c>
      <c r="C18" s="51" t="s">
        <v>316</v>
      </c>
      <c r="D18" s="16"/>
      <c r="E18" s="32"/>
      <c r="F18" s="172">
        <v>79</v>
      </c>
      <c r="G18" s="68" t="s">
        <v>226</v>
      </c>
    </row>
    <row r="19" spans="1:7" ht="12.75">
      <c r="A19" s="33"/>
      <c r="B19" s="48">
        <v>91</v>
      </c>
      <c r="C19" s="41" t="s">
        <v>317</v>
      </c>
      <c r="D19" s="16"/>
      <c r="E19" s="33"/>
      <c r="F19" s="48">
        <v>26</v>
      </c>
      <c r="G19" s="52" t="s">
        <v>30</v>
      </c>
    </row>
    <row r="20" spans="1:7" ht="12.75">
      <c r="A20" s="34" t="s">
        <v>33</v>
      </c>
      <c r="B20" s="48">
        <v>31</v>
      </c>
      <c r="C20" s="52" t="s">
        <v>59</v>
      </c>
      <c r="E20" s="34" t="s">
        <v>33</v>
      </c>
      <c r="F20" s="48">
        <v>93</v>
      </c>
      <c r="G20" s="41" t="s">
        <v>319</v>
      </c>
    </row>
    <row r="21" spans="1:7" ht="12.75">
      <c r="A21" s="33"/>
      <c r="B21" s="48">
        <v>92</v>
      </c>
      <c r="C21" s="41" t="s">
        <v>318</v>
      </c>
      <c r="E21" s="33"/>
      <c r="F21" s="48">
        <v>2033</v>
      </c>
      <c r="G21" s="41" t="s">
        <v>320</v>
      </c>
    </row>
    <row r="22" spans="1:7" ht="12.75">
      <c r="A22" s="33"/>
      <c r="B22" s="48">
        <v>26</v>
      </c>
      <c r="C22" s="52" t="s">
        <v>30</v>
      </c>
      <c r="E22" s="33"/>
      <c r="F22" s="48">
        <v>35</v>
      </c>
      <c r="G22" s="52" t="s">
        <v>68</v>
      </c>
    </row>
    <row r="23" spans="1:7" ht="13.5" thickBot="1">
      <c r="A23" s="35"/>
      <c r="B23" s="86">
        <v>24</v>
      </c>
      <c r="C23" s="53" t="s">
        <v>26</v>
      </c>
      <c r="E23" s="35"/>
      <c r="F23" s="18">
        <v>72</v>
      </c>
      <c r="G23" s="27" t="s">
        <v>177</v>
      </c>
    </row>
    <row r="24" spans="1:7" ht="13.5" thickBot="1">
      <c r="A24" s="1"/>
      <c r="B24" s="1"/>
      <c r="C24" s="1"/>
      <c r="E24" s="1"/>
      <c r="F24" s="1"/>
      <c r="G24" s="1"/>
    </row>
    <row r="25" spans="1:7" ht="13.5" thickBot="1">
      <c r="A25" s="43" t="s">
        <v>214</v>
      </c>
      <c r="B25" s="1"/>
      <c r="C25" s="43" t="s">
        <v>309</v>
      </c>
      <c r="E25" s="43" t="s">
        <v>240</v>
      </c>
      <c r="F25" s="1"/>
      <c r="G25" s="43" t="s">
        <v>309</v>
      </c>
    </row>
    <row r="26" spans="1:7" ht="13.5" thickBot="1">
      <c r="A26" s="43"/>
      <c r="B26" s="43" t="s">
        <v>1</v>
      </c>
      <c r="C26" s="43" t="s">
        <v>2</v>
      </c>
      <c r="E26" s="43"/>
      <c r="F26" s="43" t="s">
        <v>1</v>
      </c>
      <c r="G26" s="43" t="s">
        <v>2</v>
      </c>
    </row>
    <row r="27" spans="1:7" ht="12.75">
      <c r="A27" s="32"/>
      <c r="B27" s="78">
        <v>94</v>
      </c>
      <c r="C27" s="51" t="s">
        <v>321</v>
      </c>
      <c r="E27" s="32"/>
      <c r="F27" s="78">
        <v>1004</v>
      </c>
      <c r="G27" s="51" t="s">
        <v>293</v>
      </c>
    </row>
    <row r="28" spans="1:7" ht="12.75">
      <c r="A28" s="33"/>
      <c r="B28" s="48">
        <v>1042</v>
      </c>
      <c r="C28" s="52" t="s">
        <v>273</v>
      </c>
      <c r="E28" s="33"/>
      <c r="F28" s="110">
        <v>1012</v>
      </c>
      <c r="G28" s="52" t="s">
        <v>227</v>
      </c>
    </row>
    <row r="29" spans="1:7" ht="12.75">
      <c r="A29" s="34" t="s">
        <v>33</v>
      </c>
      <c r="B29" s="48">
        <v>46</v>
      </c>
      <c r="C29" s="52" t="s">
        <v>146</v>
      </c>
      <c r="E29" s="34" t="s">
        <v>33</v>
      </c>
      <c r="F29" s="48">
        <v>1042</v>
      </c>
      <c r="G29" s="52" t="s">
        <v>273</v>
      </c>
    </row>
    <row r="30" spans="1:9" ht="12.75">
      <c r="A30" s="33"/>
      <c r="B30" s="48">
        <v>3011</v>
      </c>
      <c r="C30" s="52" t="s">
        <v>99</v>
      </c>
      <c r="E30" s="33"/>
      <c r="F30" s="50">
        <v>1080</v>
      </c>
      <c r="G30" s="150" t="s">
        <v>123</v>
      </c>
      <c r="H30" s="16"/>
      <c r="I30" s="16"/>
    </row>
    <row r="31" spans="1:9" ht="12.75">
      <c r="A31" s="33"/>
      <c r="B31" s="50">
        <v>1080</v>
      </c>
      <c r="C31" s="150" t="s">
        <v>123</v>
      </c>
      <c r="E31" s="33"/>
      <c r="F31" s="48"/>
      <c r="G31" s="60"/>
      <c r="H31" s="121"/>
      <c r="I31" s="3"/>
    </row>
    <row r="32" spans="1:7" ht="13.5" thickBot="1">
      <c r="A32" s="35"/>
      <c r="B32" s="86">
        <v>1088</v>
      </c>
      <c r="C32" s="120" t="s">
        <v>232</v>
      </c>
      <c r="E32" s="35"/>
      <c r="F32" s="18"/>
      <c r="G32" s="17"/>
    </row>
    <row r="33" spans="1:7" ht="13.5" thickBot="1">
      <c r="A33" s="1"/>
      <c r="B33" s="1"/>
      <c r="C33" s="1"/>
      <c r="E33" s="1"/>
      <c r="F33" s="1"/>
      <c r="G33" s="1"/>
    </row>
    <row r="34" spans="1:7" ht="13.5" thickBot="1">
      <c r="A34" s="43" t="s">
        <v>249</v>
      </c>
      <c r="B34" s="1"/>
      <c r="C34" s="43" t="s">
        <v>309</v>
      </c>
      <c r="E34" s="43" t="s">
        <v>256</v>
      </c>
      <c r="F34" s="1"/>
      <c r="G34" s="43" t="s">
        <v>322</v>
      </c>
    </row>
    <row r="35" spans="1:7" ht="13.5" thickBot="1">
      <c r="A35" s="43"/>
      <c r="B35" s="43" t="s">
        <v>1</v>
      </c>
      <c r="C35" s="43" t="s">
        <v>2</v>
      </c>
      <c r="E35" s="43"/>
      <c r="F35" s="43" t="s">
        <v>1</v>
      </c>
      <c r="G35" s="43" t="s">
        <v>2</v>
      </c>
    </row>
    <row r="36" spans="1:7" ht="12.75">
      <c r="A36" s="32"/>
      <c r="B36" s="78">
        <v>1004</v>
      </c>
      <c r="C36" s="51" t="s">
        <v>293</v>
      </c>
      <c r="E36" s="32"/>
      <c r="F36" s="78">
        <v>36</v>
      </c>
      <c r="G36" s="51" t="s">
        <v>69</v>
      </c>
    </row>
    <row r="37" spans="1:7" ht="12.75">
      <c r="A37" s="33"/>
      <c r="B37" s="110">
        <v>1012</v>
      </c>
      <c r="C37" s="52" t="s">
        <v>227</v>
      </c>
      <c r="E37" s="33"/>
      <c r="F37" s="48">
        <v>96</v>
      </c>
      <c r="G37" s="41" t="s">
        <v>324</v>
      </c>
    </row>
    <row r="38" spans="1:7" ht="12.75">
      <c r="A38" s="34" t="s">
        <v>33</v>
      </c>
      <c r="B38" s="48">
        <v>1023</v>
      </c>
      <c r="C38" s="52" t="s">
        <v>141</v>
      </c>
      <c r="E38" s="34" t="s">
        <v>33</v>
      </c>
      <c r="F38" s="48">
        <v>1039</v>
      </c>
      <c r="G38" s="52" t="s">
        <v>133</v>
      </c>
    </row>
    <row r="39" spans="1:7" ht="12.75">
      <c r="A39" s="33"/>
      <c r="B39" s="48">
        <v>1039</v>
      </c>
      <c r="C39" s="52" t="s">
        <v>133</v>
      </c>
      <c r="E39" s="33"/>
      <c r="F39" s="50">
        <v>72</v>
      </c>
      <c r="G39" s="119" t="s">
        <v>177</v>
      </c>
    </row>
    <row r="40" spans="1:7" ht="12.75">
      <c r="A40" s="33"/>
      <c r="B40" s="50">
        <v>72</v>
      </c>
      <c r="C40" s="119" t="s">
        <v>177</v>
      </c>
      <c r="E40" s="33"/>
      <c r="F40" s="48">
        <v>95</v>
      </c>
      <c r="G40" s="41" t="s">
        <v>323</v>
      </c>
    </row>
    <row r="41" spans="1:7" ht="13.5" thickBot="1">
      <c r="A41" s="35"/>
      <c r="B41" s="111">
        <v>1082</v>
      </c>
      <c r="C41" s="53" t="s">
        <v>108</v>
      </c>
      <c r="E41" s="35"/>
      <c r="F41" s="18">
        <v>1080</v>
      </c>
      <c r="G41" s="65" t="s">
        <v>123</v>
      </c>
    </row>
    <row r="42" spans="1:7" ht="13.5" thickBot="1">
      <c r="A42" s="1"/>
      <c r="B42" s="1"/>
      <c r="C42" s="1"/>
      <c r="E42" s="1"/>
      <c r="F42" s="1"/>
      <c r="G42" s="1"/>
    </row>
    <row r="43" spans="1:7" ht="13.5" thickBot="1">
      <c r="A43" s="43" t="s">
        <v>278</v>
      </c>
      <c r="B43" s="1"/>
      <c r="C43" s="43" t="s">
        <v>325</v>
      </c>
      <c r="E43" s="1"/>
      <c r="F43" s="1"/>
      <c r="G43" s="1"/>
    </row>
    <row r="44" spans="1:7" ht="13.5" thickBot="1">
      <c r="A44" s="43"/>
      <c r="B44" s="43" t="s">
        <v>1</v>
      </c>
      <c r="C44" s="43" t="s">
        <v>2</v>
      </c>
      <c r="E44" s="1"/>
      <c r="F44" s="1"/>
      <c r="G44" s="1"/>
    </row>
    <row r="45" spans="1:7" ht="12.75">
      <c r="A45" s="32"/>
      <c r="B45" s="78">
        <v>1004</v>
      </c>
      <c r="C45" s="51" t="s">
        <v>293</v>
      </c>
      <c r="E45" s="1"/>
      <c r="F45" s="1"/>
      <c r="G45" s="1"/>
    </row>
    <row r="46" spans="1:7" ht="12.75">
      <c r="A46" s="34" t="s">
        <v>33</v>
      </c>
      <c r="B46" s="164">
        <v>1014</v>
      </c>
      <c r="C46" s="41" t="s">
        <v>326</v>
      </c>
      <c r="E46" s="1"/>
      <c r="F46" s="1"/>
      <c r="G46" s="1"/>
    </row>
    <row r="47" spans="1:7" ht="12.75">
      <c r="A47" s="33"/>
      <c r="B47" s="50">
        <v>1049</v>
      </c>
      <c r="C47" s="119" t="s">
        <v>327</v>
      </c>
      <c r="E47" s="1"/>
      <c r="F47" s="1"/>
      <c r="G47" s="1"/>
    </row>
    <row r="48" spans="1:3" ht="13.5" thickBot="1">
      <c r="A48" s="35"/>
      <c r="B48" s="86">
        <v>1077</v>
      </c>
      <c r="C48" s="120" t="s">
        <v>328</v>
      </c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  <row r="117" spans="1:3" ht="12.75">
      <c r="A117" s="1"/>
      <c r="B117" s="1"/>
      <c r="C117" s="1"/>
    </row>
    <row r="118" spans="1:3" ht="12.75">
      <c r="A118" s="1"/>
      <c r="B118" s="1"/>
      <c r="C118" s="1"/>
    </row>
    <row r="119" spans="1:3" ht="12.75">
      <c r="A119" s="1"/>
      <c r="B119" s="1"/>
      <c r="C119" s="1"/>
    </row>
    <row r="120" spans="1:3" ht="12.75">
      <c r="A120" s="1"/>
      <c r="B120" s="1"/>
      <c r="C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</sheetData>
  <printOptions/>
  <pageMargins left="0.75" right="0.75" top="1" bottom="1" header="0.492125985" footer="0.49212598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30"/>
  <sheetViews>
    <sheetView workbookViewId="0" topLeftCell="A512">
      <selection activeCell="J531" sqref="J531"/>
    </sheetView>
  </sheetViews>
  <sheetFormatPr defaultColWidth="9.140625" defaultRowHeight="12.75"/>
  <cols>
    <col min="1" max="1" width="10.421875" style="0" customWidth="1"/>
    <col min="3" max="3" width="23.8515625" style="0" customWidth="1"/>
    <col min="5" max="5" width="23.28125" style="0" customWidth="1"/>
  </cols>
  <sheetData>
    <row r="1" spans="2:9" ht="12.75">
      <c r="B1" s="5"/>
      <c r="C1" s="6"/>
      <c r="D1" s="7"/>
      <c r="E1" s="121"/>
      <c r="F1" s="3"/>
      <c r="G1" s="3"/>
      <c r="H1" s="3"/>
      <c r="I1" s="3"/>
    </row>
    <row r="2" spans="2:6" ht="12.75">
      <c r="B2" s="8" t="s">
        <v>337</v>
      </c>
      <c r="C2" s="121"/>
      <c r="D2" s="9"/>
      <c r="E2" s="3"/>
      <c r="F2" s="3"/>
    </row>
    <row r="3" spans="2:6" ht="13.5" thickBot="1">
      <c r="B3" s="10"/>
      <c r="C3" s="4"/>
      <c r="D3" s="11"/>
      <c r="E3" s="3"/>
      <c r="F3" s="3"/>
    </row>
    <row r="4" ht="13.5" thickBot="1"/>
    <row r="5" spans="1:3" ht="13.5" thickBot="1">
      <c r="A5" s="43" t="s">
        <v>52</v>
      </c>
      <c r="C5" s="43" t="s">
        <v>237</v>
      </c>
    </row>
    <row r="6" spans="1:5" ht="13.5" thickBot="1">
      <c r="A6" s="43"/>
      <c r="B6" s="63" t="s">
        <v>339</v>
      </c>
      <c r="C6" s="15"/>
      <c r="D6" s="63" t="s">
        <v>340</v>
      </c>
      <c r="E6" s="42"/>
    </row>
    <row r="7" spans="1:5" ht="12.75">
      <c r="A7" s="33"/>
      <c r="B7" s="48">
        <v>700</v>
      </c>
      <c r="C7" s="41" t="s">
        <v>341</v>
      </c>
      <c r="D7" s="70">
        <v>704</v>
      </c>
      <c r="E7" s="60" t="s">
        <v>344</v>
      </c>
    </row>
    <row r="8" spans="1:5" ht="12.75">
      <c r="A8" s="33"/>
      <c r="B8" s="48">
        <v>701</v>
      </c>
      <c r="C8" s="41" t="s">
        <v>350</v>
      </c>
      <c r="D8" s="70">
        <v>705</v>
      </c>
      <c r="E8" s="60" t="s">
        <v>345</v>
      </c>
    </row>
    <row r="9" spans="1:5" ht="12.75">
      <c r="A9" s="34" t="s">
        <v>338</v>
      </c>
      <c r="B9" s="48">
        <v>702</v>
      </c>
      <c r="C9" s="41" t="s">
        <v>342</v>
      </c>
      <c r="D9" s="70">
        <v>706</v>
      </c>
      <c r="E9" s="60" t="s">
        <v>346</v>
      </c>
    </row>
    <row r="10" spans="1:5" ht="12.75">
      <c r="A10" s="33"/>
      <c r="B10" s="48">
        <v>703</v>
      </c>
      <c r="C10" s="41" t="s">
        <v>343</v>
      </c>
      <c r="D10" s="70">
        <v>709</v>
      </c>
      <c r="E10" s="60" t="s">
        <v>347</v>
      </c>
    </row>
    <row r="11" spans="1:5" ht="12.75">
      <c r="A11" s="33"/>
      <c r="B11" s="48"/>
      <c r="C11" s="41"/>
      <c r="D11" s="70">
        <v>707</v>
      </c>
      <c r="E11" s="60" t="s">
        <v>348</v>
      </c>
    </row>
    <row r="12" spans="1:5" ht="13.5" thickBot="1">
      <c r="A12" s="35"/>
      <c r="B12" s="18"/>
      <c r="C12" s="27"/>
      <c r="D12" s="22">
        <v>708</v>
      </c>
      <c r="E12" s="17" t="s">
        <v>349</v>
      </c>
    </row>
    <row r="13" spans="1:5" ht="13.5" thickBot="1">
      <c r="A13" s="1"/>
      <c r="B13" s="1"/>
      <c r="C13" s="1"/>
      <c r="D13" s="1"/>
      <c r="E13" s="1"/>
    </row>
    <row r="14" spans="1:5" ht="13.5" thickBot="1">
      <c r="A14" s="43" t="s">
        <v>54</v>
      </c>
      <c r="B14" s="1"/>
      <c r="C14" s="32" t="s">
        <v>41</v>
      </c>
      <c r="D14" s="1"/>
      <c r="E14" s="1"/>
    </row>
    <row r="15" spans="1:5" ht="13.5" thickBot="1">
      <c r="A15" s="43"/>
      <c r="B15" s="63" t="s">
        <v>351</v>
      </c>
      <c r="C15" s="15"/>
      <c r="D15" s="63" t="s">
        <v>284</v>
      </c>
      <c r="E15" s="15"/>
    </row>
    <row r="16" spans="1:5" ht="12.75">
      <c r="A16" s="33"/>
      <c r="B16" s="48">
        <v>704</v>
      </c>
      <c r="C16" s="41" t="s">
        <v>344</v>
      </c>
      <c r="D16" s="70">
        <v>700</v>
      </c>
      <c r="E16" s="60" t="s">
        <v>341</v>
      </c>
    </row>
    <row r="17" spans="1:5" ht="12.75">
      <c r="A17" s="33"/>
      <c r="B17" s="48">
        <v>726</v>
      </c>
      <c r="C17" s="41" t="s">
        <v>352</v>
      </c>
      <c r="D17" s="70">
        <v>712</v>
      </c>
      <c r="E17" s="60" t="s">
        <v>355</v>
      </c>
    </row>
    <row r="18" spans="1:5" ht="12.75">
      <c r="A18" s="34" t="s">
        <v>338</v>
      </c>
      <c r="B18" s="50">
        <v>710</v>
      </c>
      <c r="C18" s="119" t="s">
        <v>353</v>
      </c>
      <c r="D18" s="101">
        <v>701</v>
      </c>
      <c r="E18" s="134" t="s">
        <v>350</v>
      </c>
    </row>
    <row r="19" spans="1:5" ht="12.75">
      <c r="A19" s="33"/>
      <c r="B19" s="48">
        <v>3</v>
      </c>
      <c r="C19" s="41" t="s">
        <v>38</v>
      </c>
      <c r="D19" s="70">
        <v>702</v>
      </c>
      <c r="E19" s="60" t="s">
        <v>342</v>
      </c>
    </row>
    <row r="20" spans="1:5" ht="12.75">
      <c r="A20" s="33"/>
      <c r="B20" s="48">
        <v>711</v>
      </c>
      <c r="C20" s="41" t="s">
        <v>354</v>
      </c>
      <c r="D20" s="70">
        <v>703</v>
      </c>
      <c r="E20" s="60" t="s">
        <v>343</v>
      </c>
    </row>
    <row r="21" spans="1:5" ht="13.5" thickBot="1">
      <c r="A21" s="35"/>
      <c r="B21" s="18">
        <v>708</v>
      </c>
      <c r="C21" s="27" t="s">
        <v>349</v>
      </c>
      <c r="D21" s="22">
        <v>713</v>
      </c>
      <c r="E21" s="17" t="s">
        <v>356</v>
      </c>
    </row>
    <row r="22" spans="1:5" ht="13.5" thickBot="1">
      <c r="A22" s="1"/>
      <c r="B22" s="1"/>
      <c r="C22" s="1"/>
      <c r="D22" s="1"/>
      <c r="E22" s="1"/>
    </row>
    <row r="23" spans="1:5" ht="13.5" thickBot="1">
      <c r="A23" s="43" t="s">
        <v>60</v>
      </c>
      <c r="B23" s="1"/>
      <c r="C23" s="32" t="s">
        <v>47</v>
      </c>
      <c r="D23" s="1"/>
      <c r="E23" s="1"/>
    </row>
    <row r="24" spans="1:5" ht="13.5" thickBot="1">
      <c r="A24" s="43"/>
      <c r="B24" s="84" t="s">
        <v>357</v>
      </c>
      <c r="C24" s="54"/>
      <c r="D24" s="84" t="s">
        <v>358</v>
      </c>
      <c r="E24" s="54"/>
    </row>
    <row r="25" spans="1:5" ht="12.75">
      <c r="A25" s="33"/>
      <c r="B25" s="48">
        <v>5</v>
      </c>
      <c r="C25" s="41" t="s">
        <v>6</v>
      </c>
      <c r="D25" s="70">
        <v>715</v>
      </c>
      <c r="E25" s="60" t="s">
        <v>360</v>
      </c>
    </row>
    <row r="26" spans="1:5" ht="12.75">
      <c r="A26" s="33"/>
      <c r="B26" s="48">
        <v>700</v>
      </c>
      <c r="C26" s="41" t="s">
        <v>341</v>
      </c>
      <c r="D26" s="70">
        <v>716</v>
      </c>
      <c r="E26" s="60" t="s">
        <v>361</v>
      </c>
    </row>
    <row r="27" spans="1:5" ht="12.75">
      <c r="A27" s="34" t="s">
        <v>338</v>
      </c>
      <c r="B27" s="48">
        <v>701</v>
      </c>
      <c r="C27" s="41" t="s">
        <v>350</v>
      </c>
      <c r="D27" s="70">
        <v>710</v>
      </c>
      <c r="E27" s="60" t="s">
        <v>353</v>
      </c>
    </row>
    <row r="28" spans="1:5" ht="12.75">
      <c r="A28" s="33"/>
      <c r="B28" s="48">
        <v>714</v>
      </c>
      <c r="C28" s="41" t="s">
        <v>359</v>
      </c>
      <c r="D28" s="70">
        <v>709</v>
      </c>
      <c r="E28" s="60" t="s">
        <v>347</v>
      </c>
    </row>
    <row r="29" spans="1:5" ht="12.75">
      <c r="A29" s="33"/>
      <c r="B29" s="48">
        <v>702</v>
      </c>
      <c r="C29" s="41" t="s">
        <v>342</v>
      </c>
      <c r="D29" s="70">
        <v>717</v>
      </c>
      <c r="E29" s="60" t="s">
        <v>362</v>
      </c>
    </row>
    <row r="30" spans="1:5" ht="13.5" thickBot="1">
      <c r="A30" s="35"/>
      <c r="B30" s="18">
        <v>703</v>
      </c>
      <c r="C30" s="27" t="s">
        <v>343</v>
      </c>
      <c r="D30" s="22">
        <v>708</v>
      </c>
      <c r="E30" s="17" t="s">
        <v>349</v>
      </c>
    </row>
    <row r="31" spans="1:5" ht="13.5" thickBot="1">
      <c r="A31" s="1"/>
      <c r="B31" s="1"/>
      <c r="C31" s="1"/>
      <c r="D31" s="1"/>
      <c r="E31" s="1"/>
    </row>
    <row r="32" spans="1:5" ht="13.5" thickBot="1">
      <c r="A32" s="43" t="s">
        <v>64</v>
      </c>
      <c r="B32" s="1"/>
      <c r="C32" s="1" t="s">
        <v>65</v>
      </c>
      <c r="D32" s="1"/>
      <c r="E32" s="1"/>
    </row>
    <row r="33" spans="1:5" ht="13.5" thickBot="1">
      <c r="A33" s="43"/>
      <c r="B33" s="36" t="s">
        <v>363</v>
      </c>
      <c r="C33" s="54"/>
      <c r="D33" s="36" t="s">
        <v>284</v>
      </c>
      <c r="E33" s="54"/>
    </row>
    <row r="34" spans="1:5" ht="12.75">
      <c r="A34" s="33"/>
      <c r="B34" s="48">
        <v>715</v>
      </c>
      <c r="C34" s="41" t="s">
        <v>360</v>
      </c>
      <c r="D34" s="70">
        <v>718</v>
      </c>
      <c r="E34" s="60" t="s">
        <v>364</v>
      </c>
    </row>
    <row r="35" spans="1:5" ht="12.75">
      <c r="A35" s="33"/>
      <c r="B35" s="48">
        <v>704</v>
      </c>
      <c r="C35" s="41" t="s">
        <v>344</v>
      </c>
      <c r="D35" s="70">
        <v>700</v>
      </c>
      <c r="E35" s="60" t="s">
        <v>341</v>
      </c>
    </row>
    <row r="36" spans="1:5" ht="12.75">
      <c r="A36" s="34" t="s">
        <v>338</v>
      </c>
      <c r="B36" s="48">
        <v>710</v>
      </c>
      <c r="C36" s="41" t="s">
        <v>353</v>
      </c>
      <c r="D36" s="70">
        <v>701</v>
      </c>
      <c r="E36" s="60" t="s">
        <v>350</v>
      </c>
    </row>
    <row r="37" spans="1:5" ht="12.75">
      <c r="A37" s="33"/>
      <c r="B37" s="50">
        <v>3</v>
      </c>
      <c r="C37" s="119" t="s">
        <v>38</v>
      </c>
      <c r="D37" s="101">
        <v>714</v>
      </c>
      <c r="E37" s="134" t="s">
        <v>359</v>
      </c>
    </row>
    <row r="38" spans="1:5" ht="12.75">
      <c r="A38" s="33"/>
      <c r="B38" s="48">
        <v>708</v>
      </c>
      <c r="C38" s="41" t="s">
        <v>349</v>
      </c>
      <c r="D38" s="70">
        <v>703</v>
      </c>
      <c r="E38" s="60" t="s">
        <v>343</v>
      </c>
    </row>
    <row r="39" spans="1:5" ht="13.5" thickBot="1">
      <c r="A39" s="35"/>
      <c r="B39" s="18"/>
      <c r="C39" s="27"/>
      <c r="D39" s="22">
        <v>713</v>
      </c>
      <c r="E39" s="17" t="s">
        <v>356</v>
      </c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3.5" thickBot="1">
      <c r="A53" s="1"/>
      <c r="B53" s="1"/>
      <c r="C53" s="1"/>
      <c r="D53" s="1"/>
      <c r="E53" s="1"/>
    </row>
    <row r="54" spans="1:5" ht="12.75">
      <c r="A54" s="1"/>
      <c r="B54" s="159"/>
      <c r="C54" s="162"/>
      <c r="D54" s="12"/>
      <c r="E54" s="1"/>
    </row>
    <row r="55" spans="1:5" ht="12.75">
      <c r="A55" s="1"/>
      <c r="B55" s="94" t="s">
        <v>365</v>
      </c>
      <c r="C55" s="16"/>
      <c r="D55" s="95"/>
      <c r="E55" s="1"/>
    </row>
    <row r="56" spans="1:5" ht="13.5" thickBot="1">
      <c r="A56" s="1"/>
      <c r="B56" s="24"/>
      <c r="C56" s="26"/>
      <c r="D56" s="17"/>
      <c r="E56" s="1"/>
    </row>
    <row r="57" spans="1:5" ht="13.5" thickBot="1">
      <c r="A57" s="1"/>
      <c r="B57" s="1"/>
      <c r="C57" s="1"/>
      <c r="D57" s="1"/>
      <c r="E57" s="1"/>
    </row>
    <row r="58" spans="1:5" ht="13.5" thickBot="1">
      <c r="A58" s="43" t="s">
        <v>70</v>
      </c>
      <c r="B58" s="1"/>
      <c r="C58" s="32" t="s">
        <v>71</v>
      </c>
      <c r="D58" s="1"/>
      <c r="E58" s="1"/>
    </row>
    <row r="59" spans="1:5" ht="13.5" thickBot="1">
      <c r="A59" s="1"/>
      <c r="B59" s="36" t="s">
        <v>366</v>
      </c>
      <c r="C59" s="43"/>
      <c r="D59" s="36" t="s">
        <v>367</v>
      </c>
      <c r="E59" s="54"/>
    </row>
    <row r="60" spans="1:5" ht="12.75">
      <c r="A60" s="33"/>
      <c r="B60" s="50">
        <v>5</v>
      </c>
      <c r="C60" s="174" t="s">
        <v>6</v>
      </c>
      <c r="D60" s="48">
        <v>710</v>
      </c>
      <c r="E60" s="60" t="s">
        <v>353</v>
      </c>
    </row>
    <row r="61" spans="1:5" ht="12.75">
      <c r="A61" s="33"/>
      <c r="B61" s="48">
        <v>700</v>
      </c>
      <c r="C61" s="83" t="s">
        <v>341</v>
      </c>
      <c r="D61" s="48">
        <v>719</v>
      </c>
      <c r="E61" s="60" t="s">
        <v>368</v>
      </c>
    </row>
    <row r="62" spans="1:5" ht="12.75">
      <c r="A62" s="33"/>
      <c r="B62" s="48">
        <v>701</v>
      </c>
      <c r="C62" s="83" t="s">
        <v>350</v>
      </c>
      <c r="D62" s="48">
        <v>711</v>
      </c>
      <c r="E62" s="60" t="s">
        <v>354</v>
      </c>
    </row>
    <row r="63" spans="1:5" ht="12.75">
      <c r="A63" s="33"/>
      <c r="B63" s="48">
        <v>714</v>
      </c>
      <c r="C63" s="83" t="s">
        <v>359</v>
      </c>
      <c r="D63" s="48">
        <v>708</v>
      </c>
      <c r="E63" s="60" t="s">
        <v>349</v>
      </c>
    </row>
    <row r="64" spans="1:5" ht="12.75">
      <c r="A64" s="33"/>
      <c r="B64" s="48">
        <v>702</v>
      </c>
      <c r="C64" s="83" t="s">
        <v>342</v>
      </c>
      <c r="D64" s="48">
        <v>9008</v>
      </c>
      <c r="E64" s="60" t="s">
        <v>369</v>
      </c>
    </row>
    <row r="65" spans="1:5" ht="13.5" thickBot="1">
      <c r="A65" s="33"/>
      <c r="B65" s="48">
        <v>703</v>
      </c>
      <c r="C65" s="83" t="s">
        <v>343</v>
      </c>
      <c r="D65" s="18">
        <v>720</v>
      </c>
      <c r="E65" s="17" t="s">
        <v>370</v>
      </c>
    </row>
    <row r="66" spans="1:5" ht="13.5" thickBot="1">
      <c r="A66" s="34" t="s">
        <v>338</v>
      </c>
      <c r="B66" s="115"/>
      <c r="C66" s="95"/>
      <c r="D66" s="37" t="s">
        <v>182</v>
      </c>
      <c r="E66" s="54"/>
    </row>
    <row r="67" spans="1:5" ht="12.75">
      <c r="A67" s="33"/>
      <c r="B67" s="164"/>
      <c r="C67" s="95"/>
      <c r="D67" s="48">
        <v>721</v>
      </c>
      <c r="E67" s="60" t="s">
        <v>371</v>
      </c>
    </row>
    <row r="68" spans="1:5" ht="12.75">
      <c r="A68" s="33"/>
      <c r="B68" s="164"/>
      <c r="C68" s="95"/>
      <c r="D68" s="48">
        <v>722</v>
      </c>
      <c r="E68" s="60" t="s">
        <v>372</v>
      </c>
    </row>
    <row r="69" spans="1:5" ht="12.75">
      <c r="A69" s="33"/>
      <c r="B69" s="164"/>
      <c r="C69" s="95"/>
      <c r="D69" s="48">
        <v>723</v>
      </c>
      <c r="E69" s="60" t="s">
        <v>373</v>
      </c>
    </row>
    <row r="70" spans="1:5" ht="12.75">
      <c r="A70" s="33"/>
      <c r="B70" s="164"/>
      <c r="C70" s="95"/>
      <c r="D70" s="48">
        <v>724</v>
      </c>
      <c r="E70" s="60" t="s">
        <v>374</v>
      </c>
    </row>
    <row r="71" spans="1:5" ht="12.75">
      <c r="A71" s="33"/>
      <c r="B71" s="164"/>
      <c r="C71" s="95"/>
      <c r="D71" s="48">
        <v>3018</v>
      </c>
      <c r="E71" s="60" t="s">
        <v>375</v>
      </c>
    </row>
    <row r="72" spans="1:5" ht="13.5" thickBot="1">
      <c r="A72" s="35"/>
      <c r="B72" s="18"/>
      <c r="C72" s="17"/>
      <c r="D72" s="18">
        <v>3025</v>
      </c>
      <c r="E72" s="17" t="s">
        <v>376</v>
      </c>
    </row>
    <row r="73" spans="1:5" ht="13.5" thickBot="1">
      <c r="A73" s="1"/>
      <c r="B73" s="1"/>
      <c r="C73" s="1"/>
      <c r="D73" s="1"/>
      <c r="E73" s="1"/>
    </row>
    <row r="74" spans="1:5" ht="13.5" thickBot="1">
      <c r="A74" s="43" t="s">
        <v>76</v>
      </c>
      <c r="B74" s="1"/>
      <c r="C74" s="32" t="s">
        <v>77</v>
      </c>
      <c r="D74" s="1"/>
      <c r="E74" s="1"/>
    </row>
    <row r="75" spans="1:5" ht="13.5" thickBot="1">
      <c r="A75" s="43"/>
      <c r="B75" s="84" t="s">
        <v>378</v>
      </c>
      <c r="C75" s="54"/>
      <c r="D75" s="36" t="s">
        <v>182</v>
      </c>
      <c r="E75" s="54"/>
    </row>
    <row r="76" spans="1:5" ht="12.75">
      <c r="A76" s="33"/>
      <c r="B76" s="48">
        <v>5</v>
      </c>
      <c r="C76" s="98" t="s">
        <v>6</v>
      </c>
      <c r="D76" s="98">
        <v>722</v>
      </c>
      <c r="E76" s="60" t="s">
        <v>372</v>
      </c>
    </row>
    <row r="77" spans="1:5" ht="12.75">
      <c r="A77" s="33"/>
      <c r="B77" s="48">
        <v>1026</v>
      </c>
      <c r="C77" s="98" t="s">
        <v>379</v>
      </c>
      <c r="D77" s="98">
        <v>724</v>
      </c>
      <c r="E77" s="60" t="s">
        <v>374</v>
      </c>
    </row>
    <row r="78" spans="1:5" ht="12.75">
      <c r="A78" s="34" t="s">
        <v>338</v>
      </c>
      <c r="B78" s="48">
        <v>725</v>
      </c>
      <c r="C78" s="98" t="s">
        <v>380</v>
      </c>
      <c r="D78" s="98">
        <v>727</v>
      </c>
      <c r="E78" s="60" t="s">
        <v>381</v>
      </c>
    </row>
    <row r="79" spans="1:5" ht="12.75">
      <c r="A79" s="33"/>
      <c r="B79" s="48">
        <v>700</v>
      </c>
      <c r="C79" s="98" t="s">
        <v>341</v>
      </c>
      <c r="D79" s="98">
        <v>728</v>
      </c>
      <c r="E79" s="60" t="s">
        <v>382</v>
      </c>
    </row>
    <row r="80" spans="1:5" ht="12.75">
      <c r="A80" s="33"/>
      <c r="B80" s="48">
        <v>2011</v>
      </c>
      <c r="C80" s="98" t="s">
        <v>246</v>
      </c>
      <c r="D80" s="98">
        <v>729</v>
      </c>
      <c r="E80" s="60" t="s">
        <v>383</v>
      </c>
    </row>
    <row r="81" spans="1:5" ht="13.5" thickBot="1">
      <c r="A81" s="35"/>
      <c r="B81" s="18">
        <v>714</v>
      </c>
      <c r="C81" s="117" t="s">
        <v>359</v>
      </c>
      <c r="D81" s="117">
        <v>3025</v>
      </c>
      <c r="E81" s="17" t="s">
        <v>376</v>
      </c>
    </row>
    <row r="82" spans="1:5" ht="13.5" thickBot="1">
      <c r="A82" s="1"/>
      <c r="B82" s="1"/>
      <c r="C82" s="1"/>
      <c r="D82" s="173"/>
      <c r="E82" s="1"/>
    </row>
    <row r="83" spans="1:5" ht="13.5" thickBot="1">
      <c r="A83" s="43" t="s">
        <v>377</v>
      </c>
      <c r="B83" s="1"/>
      <c r="C83" s="32" t="s">
        <v>81</v>
      </c>
      <c r="D83" s="173"/>
      <c r="E83" s="1"/>
    </row>
    <row r="84" spans="1:5" ht="13.5" thickBot="1">
      <c r="A84" s="43"/>
      <c r="B84" s="36" t="s">
        <v>34</v>
      </c>
      <c r="C84" s="54"/>
      <c r="D84" s="175" t="s">
        <v>145</v>
      </c>
      <c r="E84" s="54"/>
    </row>
    <row r="85" spans="1:5" ht="12.75">
      <c r="A85" s="33"/>
      <c r="B85" s="48">
        <v>704</v>
      </c>
      <c r="C85" s="98" t="s">
        <v>344</v>
      </c>
      <c r="D85" s="98">
        <v>5</v>
      </c>
      <c r="E85" s="41" t="s">
        <v>6</v>
      </c>
    </row>
    <row r="86" spans="1:5" ht="12.75">
      <c r="A86" s="33"/>
      <c r="B86" s="48">
        <v>710</v>
      </c>
      <c r="C86" s="98" t="s">
        <v>353</v>
      </c>
      <c r="D86" s="99">
        <v>725</v>
      </c>
      <c r="E86" s="161" t="s">
        <v>380</v>
      </c>
    </row>
    <row r="87" spans="1:5" ht="12.75">
      <c r="A87" s="34" t="s">
        <v>338</v>
      </c>
      <c r="B87" s="48">
        <v>3</v>
      </c>
      <c r="C87" s="98" t="s">
        <v>38</v>
      </c>
      <c r="D87" s="70">
        <v>700</v>
      </c>
      <c r="E87" s="41" t="s">
        <v>341</v>
      </c>
    </row>
    <row r="88" spans="1:5" ht="12.75">
      <c r="A88" s="33"/>
      <c r="B88" s="48">
        <v>711</v>
      </c>
      <c r="C88" s="98" t="s">
        <v>354</v>
      </c>
      <c r="D88" s="104">
        <v>730</v>
      </c>
      <c r="E88" s="119" t="s">
        <v>384</v>
      </c>
    </row>
    <row r="89" spans="1:5" ht="12.75">
      <c r="A89" s="33"/>
      <c r="B89" s="48">
        <v>708</v>
      </c>
      <c r="C89" s="98" t="s">
        <v>349</v>
      </c>
      <c r="D89" s="98">
        <v>2011</v>
      </c>
      <c r="E89" s="41" t="s">
        <v>246</v>
      </c>
    </row>
    <row r="90" spans="1:5" ht="13.5" thickBot="1">
      <c r="A90" s="35"/>
      <c r="B90" s="86"/>
      <c r="C90" s="112"/>
      <c r="D90" s="176"/>
      <c r="E90" s="17"/>
    </row>
    <row r="91" spans="1:5" ht="13.5" thickBot="1">
      <c r="A91" s="1"/>
      <c r="B91" s="1"/>
      <c r="C91" s="1"/>
      <c r="D91" s="173"/>
      <c r="E91" s="1"/>
    </row>
    <row r="92" spans="1:5" ht="13.5" thickBot="1">
      <c r="A92" s="43" t="s">
        <v>90</v>
      </c>
      <c r="B92" s="1"/>
      <c r="C92" s="32" t="s">
        <v>91</v>
      </c>
      <c r="D92" s="173"/>
      <c r="E92" s="1"/>
    </row>
    <row r="93" spans="1:5" ht="13.5" thickBot="1">
      <c r="A93" s="43"/>
      <c r="B93" s="36" t="s">
        <v>385</v>
      </c>
      <c r="C93" s="54"/>
      <c r="D93" s="177" t="s">
        <v>386</v>
      </c>
      <c r="E93" s="54"/>
    </row>
    <row r="94" spans="1:5" ht="12.75">
      <c r="A94" s="33"/>
      <c r="B94" s="48">
        <v>1026</v>
      </c>
      <c r="C94" s="98" t="s">
        <v>379</v>
      </c>
      <c r="D94" s="98">
        <v>721</v>
      </c>
      <c r="E94" s="41" t="s">
        <v>371</v>
      </c>
    </row>
    <row r="95" spans="1:5" ht="12.75">
      <c r="A95" s="33"/>
      <c r="B95" s="48">
        <v>731</v>
      </c>
      <c r="C95" s="98" t="s">
        <v>387</v>
      </c>
      <c r="D95" s="98">
        <v>722</v>
      </c>
      <c r="E95" s="41" t="s">
        <v>372</v>
      </c>
    </row>
    <row r="96" spans="1:5" ht="12.75">
      <c r="A96" s="34" t="s">
        <v>338</v>
      </c>
      <c r="B96" s="48">
        <v>700</v>
      </c>
      <c r="C96" s="98" t="s">
        <v>341</v>
      </c>
      <c r="D96" s="98">
        <v>729</v>
      </c>
      <c r="E96" s="41" t="s">
        <v>383</v>
      </c>
    </row>
    <row r="97" spans="1:5" ht="12.75">
      <c r="A97" s="33"/>
      <c r="B97" s="48">
        <v>732</v>
      </c>
      <c r="C97" s="98" t="s">
        <v>388</v>
      </c>
      <c r="D97" s="99">
        <v>733</v>
      </c>
      <c r="E97" s="161" t="s">
        <v>389</v>
      </c>
    </row>
    <row r="98" spans="1:5" ht="12.75">
      <c r="A98" s="33"/>
      <c r="B98" s="48">
        <v>2011</v>
      </c>
      <c r="C98" s="98" t="s">
        <v>246</v>
      </c>
      <c r="D98" s="98">
        <v>3018</v>
      </c>
      <c r="E98" s="41" t="s">
        <v>375</v>
      </c>
    </row>
    <row r="99" spans="1:5" ht="13.5" thickBot="1">
      <c r="A99" s="35"/>
      <c r="B99" s="86">
        <v>702</v>
      </c>
      <c r="C99" s="112" t="s">
        <v>342</v>
      </c>
      <c r="D99" s="117">
        <v>3025</v>
      </c>
      <c r="E99" s="27" t="s">
        <v>376</v>
      </c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3.5" thickBot="1">
      <c r="A106" s="1"/>
      <c r="B106" s="1"/>
      <c r="C106" s="1"/>
      <c r="D106" s="1"/>
      <c r="E106" s="1"/>
    </row>
    <row r="107" spans="1:5" ht="12.75">
      <c r="A107" s="1"/>
      <c r="B107" s="159"/>
      <c r="C107" s="162"/>
      <c r="D107" s="12"/>
      <c r="E107" s="1"/>
    </row>
    <row r="108" spans="1:5" ht="12.75">
      <c r="A108" s="1"/>
      <c r="B108" s="94" t="s">
        <v>365</v>
      </c>
      <c r="C108" s="16"/>
      <c r="D108" s="95"/>
      <c r="E108" s="1"/>
    </row>
    <row r="109" spans="1:5" ht="13.5" thickBot="1">
      <c r="A109" s="1"/>
      <c r="B109" s="160"/>
      <c r="C109" s="26"/>
      <c r="D109" s="17"/>
      <c r="E109" s="1"/>
    </row>
    <row r="110" spans="1:5" ht="13.5" thickBot="1">
      <c r="A110" s="1"/>
      <c r="B110" s="1"/>
      <c r="C110" s="1"/>
      <c r="D110" s="1"/>
      <c r="E110" s="1"/>
    </row>
    <row r="111" spans="1:5" ht="13.5" thickBot="1">
      <c r="A111" s="43" t="s">
        <v>97</v>
      </c>
      <c r="B111" s="1"/>
      <c r="C111" s="32" t="s">
        <v>77</v>
      </c>
      <c r="D111" s="1"/>
      <c r="E111" s="1"/>
    </row>
    <row r="112" spans="1:5" ht="13.5" thickBot="1">
      <c r="A112" s="43"/>
      <c r="B112" s="36" t="s">
        <v>92</v>
      </c>
      <c r="C112" s="54"/>
      <c r="D112" s="36" t="s">
        <v>145</v>
      </c>
      <c r="E112" s="54"/>
    </row>
    <row r="113" spans="1:5" ht="12.75">
      <c r="A113" s="32"/>
      <c r="B113" s="78">
        <v>734</v>
      </c>
      <c r="C113" s="109" t="s">
        <v>390</v>
      </c>
      <c r="D113" s="109">
        <v>735</v>
      </c>
      <c r="E113" s="51" t="s">
        <v>391</v>
      </c>
    </row>
    <row r="114" spans="1:5" ht="12.75">
      <c r="A114" s="33"/>
      <c r="B114" s="48">
        <v>710</v>
      </c>
      <c r="C114" s="98" t="s">
        <v>353</v>
      </c>
      <c r="D114" s="98">
        <v>1026</v>
      </c>
      <c r="E114" s="41" t="s">
        <v>379</v>
      </c>
    </row>
    <row r="115" spans="1:5" ht="12.75">
      <c r="A115" s="34" t="s">
        <v>338</v>
      </c>
      <c r="B115" s="48">
        <v>701</v>
      </c>
      <c r="C115" s="98" t="s">
        <v>350</v>
      </c>
      <c r="D115" s="99">
        <v>725</v>
      </c>
      <c r="E115" s="161" t="s">
        <v>380</v>
      </c>
    </row>
    <row r="116" spans="1:5" ht="12.75">
      <c r="A116" s="33"/>
      <c r="B116" s="48">
        <v>711</v>
      </c>
      <c r="C116" s="98" t="s">
        <v>354</v>
      </c>
      <c r="D116" s="98">
        <v>712</v>
      </c>
      <c r="E116" s="41" t="s">
        <v>355</v>
      </c>
    </row>
    <row r="117" spans="1:5" ht="12.75">
      <c r="A117" s="33"/>
      <c r="B117" s="48">
        <v>708</v>
      </c>
      <c r="C117" s="98" t="s">
        <v>349</v>
      </c>
      <c r="D117" s="98">
        <v>714</v>
      </c>
      <c r="E117" s="41" t="s">
        <v>359</v>
      </c>
    </row>
    <row r="118" spans="1:5" ht="13.5" thickBot="1">
      <c r="A118" s="35"/>
      <c r="B118" s="86">
        <v>9008</v>
      </c>
      <c r="C118" s="112" t="s">
        <v>369</v>
      </c>
      <c r="D118" s="112">
        <v>702</v>
      </c>
      <c r="E118" s="120" t="s">
        <v>342</v>
      </c>
    </row>
    <row r="119" spans="1:5" ht="13.5" thickBot="1">
      <c r="A119" s="1"/>
      <c r="D119" s="1"/>
      <c r="E119" s="1"/>
    </row>
    <row r="120" spans="1:5" ht="13.5" thickBot="1">
      <c r="A120" s="43" t="s">
        <v>101</v>
      </c>
      <c r="B120" s="1"/>
      <c r="C120" s="32" t="s">
        <v>47</v>
      </c>
      <c r="D120" s="1"/>
      <c r="E120" s="1"/>
    </row>
    <row r="121" spans="1:5" ht="13.5" thickBot="1">
      <c r="A121" s="43"/>
      <c r="B121" s="36" t="s">
        <v>92</v>
      </c>
      <c r="C121" s="54"/>
      <c r="D121" s="84" t="s">
        <v>392</v>
      </c>
      <c r="E121" s="54"/>
    </row>
    <row r="122" spans="1:5" ht="12.75">
      <c r="A122" s="32"/>
      <c r="B122" s="78">
        <v>9001</v>
      </c>
      <c r="C122" s="109" t="s">
        <v>393</v>
      </c>
      <c r="D122" s="109">
        <v>5</v>
      </c>
      <c r="E122" s="51" t="s">
        <v>6</v>
      </c>
    </row>
    <row r="123" spans="1:5" ht="12.75">
      <c r="A123" s="33"/>
      <c r="B123" s="48">
        <v>710</v>
      </c>
      <c r="C123" s="98" t="s">
        <v>353</v>
      </c>
      <c r="D123" s="98">
        <v>700</v>
      </c>
      <c r="E123" s="41" t="s">
        <v>341</v>
      </c>
    </row>
    <row r="124" spans="1:5" ht="12.75">
      <c r="A124" s="34" t="s">
        <v>338</v>
      </c>
      <c r="B124" s="48">
        <v>711</v>
      </c>
      <c r="C124" s="98" t="s">
        <v>354</v>
      </c>
      <c r="D124" s="98">
        <v>2032</v>
      </c>
      <c r="E124" s="41" t="s">
        <v>396</v>
      </c>
    </row>
    <row r="125" spans="1:5" ht="12.75">
      <c r="A125" s="33"/>
      <c r="B125" s="48">
        <v>736</v>
      </c>
      <c r="C125" s="98" t="s">
        <v>394</v>
      </c>
      <c r="D125" s="98">
        <v>2011</v>
      </c>
      <c r="E125" s="41" t="s">
        <v>246</v>
      </c>
    </row>
    <row r="126" spans="1:5" ht="12.75">
      <c r="A126" s="33"/>
      <c r="B126" s="50">
        <v>737</v>
      </c>
      <c r="C126" s="104" t="s">
        <v>395</v>
      </c>
      <c r="D126" s="98">
        <v>714</v>
      </c>
      <c r="E126" s="41" t="s">
        <v>359</v>
      </c>
    </row>
    <row r="127" spans="1:5" ht="13.5" thickBot="1">
      <c r="A127" s="35"/>
      <c r="B127" s="86"/>
      <c r="C127" s="112"/>
      <c r="D127" s="112"/>
      <c r="E127" s="17"/>
    </row>
    <row r="128" spans="1:5" ht="13.5" thickBot="1">
      <c r="A128" s="1"/>
      <c r="B128" s="1"/>
      <c r="C128" s="1"/>
      <c r="D128" s="1"/>
      <c r="E128" s="1"/>
    </row>
    <row r="129" spans="1:5" ht="13.5" thickBot="1">
      <c r="A129" s="43" t="s">
        <v>113</v>
      </c>
      <c r="B129" s="1"/>
      <c r="C129" s="32" t="s">
        <v>65</v>
      </c>
      <c r="D129" s="1"/>
      <c r="E129" s="1"/>
    </row>
    <row r="130" spans="1:5" ht="13.5" thickBot="1">
      <c r="A130" s="43"/>
      <c r="B130" s="84" t="s">
        <v>397</v>
      </c>
      <c r="C130" s="54"/>
      <c r="D130" s="36" t="s">
        <v>398</v>
      </c>
      <c r="E130" s="54"/>
    </row>
    <row r="131" spans="1:5" ht="12.75">
      <c r="A131" s="32"/>
      <c r="B131" s="78">
        <v>5</v>
      </c>
      <c r="C131" s="109" t="s">
        <v>6</v>
      </c>
      <c r="D131" s="109">
        <v>70</v>
      </c>
      <c r="E131" s="51" t="s">
        <v>128</v>
      </c>
    </row>
    <row r="132" spans="1:5" ht="12.75">
      <c r="A132" s="33"/>
      <c r="B132" s="48">
        <v>1026</v>
      </c>
      <c r="C132" s="98" t="s">
        <v>379</v>
      </c>
      <c r="D132" s="98">
        <v>721</v>
      </c>
      <c r="E132" s="41" t="s">
        <v>371</v>
      </c>
    </row>
    <row r="133" spans="1:5" ht="12.75">
      <c r="A133" s="34" t="s">
        <v>338</v>
      </c>
      <c r="B133" s="48">
        <v>700</v>
      </c>
      <c r="C133" s="98" t="s">
        <v>341</v>
      </c>
      <c r="D133" s="98">
        <v>739</v>
      </c>
      <c r="E133" s="41" t="s">
        <v>399</v>
      </c>
    </row>
    <row r="134" spans="1:5" ht="12.75">
      <c r="A134" s="33"/>
      <c r="B134" s="48">
        <v>2032</v>
      </c>
      <c r="C134" s="98" t="s">
        <v>396</v>
      </c>
      <c r="D134" s="98">
        <v>729</v>
      </c>
      <c r="E134" s="41" t="s">
        <v>383</v>
      </c>
    </row>
    <row r="135" spans="1:5" ht="12.75">
      <c r="A135" s="33"/>
      <c r="B135" s="48">
        <v>2011</v>
      </c>
      <c r="C135" s="98" t="s">
        <v>246</v>
      </c>
      <c r="D135" s="98">
        <v>3018</v>
      </c>
      <c r="E135" s="41" t="s">
        <v>375</v>
      </c>
    </row>
    <row r="136" spans="1:5" ht="13.5" thickBot="1">
      <c r="A136" s="35"/>
      <c r="B136" s="86">
        <v>714</v>
      </c>
      <c r="C136" s="112" t="s">
        <v>359</v>
      </c>
      <c r="D136" s="112">
        <v>3025</v>
      </c>
      <c r="E136" s="120" t="s">
        <v>376</v>
      </c>
    </row>
    <row r="137" spans="1:5" ht="13.5" thickBot="1">
      <c r="A137" s="1"/>
      <c r="B137" s="1"/>
      <c r="C137" s="1"/>
      <c r="D137" s="1"/>
      <c r="E137" s="1"/>
    </row>
    <row r="138" spans="1:5" ht="13.5" thickBot="1">
      <c r="A138" s="43" t="s">
        <v>125</v>
      </c>
      <c r="B138" s="1"/>
      <c r="C138" s="32" t="s">
        <v>71</v>
      </c>
      <c r="D138" s="1"/>
      <c r="E138" s="1"/>
    </row>
    <row r="139" spans="1:5" ht="13.5" thickBot="1">
      <c r="A139" s="43"/>
      <c r="B139" s="36" t="s">
        <v>34</v>
      </c>
      <c r="C139" s="54"/>
      <c r="D139" s="36" t="s">
        <v>400</v>
      </c>
      <c r="E139" s="54"/>
    </row>
    <row r="140" spans="1:5" ht="12.75">
      <c r="A140" s="32"/>
      <c r="B140" s="78">
        <v>9001</v>
      </c>
      <c r="C140" s="109" t="s">
        <v>393</v>
      </c>
      <c r="D140" s="109">
        <v>94</v>
      </c>
      <c r="E140" s="51" t="s">
        <v>321</v>
      </c>
    </row>
    <row r="141" spans="1:5" ht="12.75">
      <c r="A141" s="33"/>
      <c r="B141" s="115">
        <v>708</v>
      </c>
      <c r="C141" s="99" t="s">
        <v>349</v>
      </c>
      <c r="D141" s="98">
        <v>1026</v>
      </c>
      <c r="E141" s="41" t="s">
        <v>379</v>
      </c>
    </row>
    <row r="142" spans="1:5" ht="12.75">
      <c r="A142" s="34" t="s">
        <v>338</v>
      </c>
      <c r="B142" s="48">
        <v>9008</v>
      </c>
      <c r="C142" s="98" t="s">
        <v>369</v>
      </c>
      <c r="D142" s="98">
        <v>2032</v>
      </c>
      <c r="E142" s="41" t="s">
        <v>396</v>
      </c>
    </row>
    <row r="143" spans="1:5" ht="12.75">
      <c r="A143" s="33"/>
      <c r="B143" s="48">
        <v>740</v>
      </c>
      <c r="C143" s="98" t="s">
        <v>401</v>
      </c>
      <c r="D143" s="98">
        <v>2011</v>
      </c>
      <c r="E143" s="41" t="s">
        <v>246</v>
      </c>
    </row>
    <row r="144" spans="1:5" ht="12.75">
      <c r="A144" s="33"/>
      <c r="B144" s="48">
        <v>741</v>
      </c>
      <c r="C144" s="98" t="s">
        <v>402</v>
      </c>
      <c r="D144" s="98">
        <v>702</v>
      </c>
      <c r="E144" s="41" t="s">
        <v>342</v>
      </c>
    </row>
    <row r="145" spans="1:5" ht="13.5" thickBot="1">
      <c r="A145" s="35"/>
      <c r="B145" s="86">
        <v>737</v>
      </c>
      <c r="C145" s="112" t="s">
        <v>395</v>
      </c>
      <c r="D145" s="112">
        <v>742</v>
      </c>
      <c r="E145" s="120" t="s">
        <v>403</v>
      </c>
    </row>
    <row r="146" spans="1:5" ht="13.5" thickBot="1">
      <c r="A146" s="1"/>
      <c r="B146" s="1"/>
      <c r="C146" s="1"/>
      <c r="D146" s="1"/>
      <c r="E146" s="1"/>
    </row>
    <row r="147" spans="1:5" ht="13.5" thickBot="1">
      <c r="A147" s="43" t="s">
        <v>130</v>
      </c>
      <c r="B147" s="1"/>
      <c r="C147" s="32" t="s">
        <v>91</v>
      </c>
      <c r="D147" s="1"/>
      <c r="E147" s="1"/>
    </row>
    <row r="148" spans="1:5" ht="13.5" thickBot="1">
      <c r="A148" s="43"/>
      <c r="B148" s="84" t="s">
        <v>404</v>
      </c>
      <c r="C148" s="54"/>
      <c r="D148" s="36" t="s">
        <v>340</v>
      </c>
      <c r="E148" s="54"/>
    </row>
    <row r="149" spans="1:5" ht="12.75">
      <c r="A149" s="32"/>
      <c r="B149" s="78">
        <v>1026</v>
      </c>
      <c r="C149" s="109" t="s">
        <v>379</v>
      </c>
      <c r="D149" s="109">
        <v>738</v>
      </c>
      <c r="E149" s="51" t="s">
        <v>406</v>
      </c>
    </row>
    <row r="150" spans="1:5" ht="12.75">
      <c r="A150" s="33"/>
      <c r="B150" s="48">
        <v>1047</v>
      </c>
      <c r="C150" s="98" t="s">
        <v>405</v>
      </c>
      <c r="D150" s="98">
        <v>9001</v>
      </c>
      <c r="E150" s="41" t="s">
        <v>393</v>
      </c>
    </row>
    <row r="151" spans="1:5" ht="12.75">
      <c r="A151" s="34" t="s">
        <v>338</v>
      </c>
      <c r="B151" s="48">
        <v>700</v>
      </c>
      <c r="C151" s="98" t="s">
        <v>341</v>
      </c>
      <c r="D151" s="99">
        <v>708</v>
      </c>
      <c r="E151" s="161" t="s">
        <v>349</v>
      </c>
    </row>
    <row r="152" spans="1:5" ht="12.75">
      <c r="A152" s="33"/>
      <c r="B152" s="48">
        <v>2032</v>
      </c>
      <c r="C152" s="98" t="s">
        <v>396</v>
      </c>
      <c r="D152" s="98">
        <v>743</v>
      </c>
      <c r="E152" s="41" t="s">
        <v>407</v>
      </c>
    </row>
    <row r="153" spans="1:5" ht="12.75">
      <c r="A153" s="33"/>
      <c r="B153" s="48">
        <v>2011</v>
      </c>
      <c r="C153" s="98" t="s">
        <v>246</v>
      </c>
      <c r="D153" s="98"/>
      <c r="E153" s="60"/>
    </row>
    <row r="154" spans="1:5" ht="13.5" thickBot="1">
      <c r="A154" s="35"/>
      <c r="B154" s="86">
        <v>702</v>
      </c>
      <c r="C154" s="112" t="s">
        <v>342</v>
      </c>
      <c r="D154" s="117"/>
      <c r="E154" s="17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3.5" thickBot="1">
      <c r="A159" s="1"/>
      <c r="B159" s="1"/>
      <c r="C159" s="1"/>
      <c r="D159" s="1"/>
      <c r="E159" s="1"/>
    </row>
    <row r="160" spans="1:5" ht="12.75">
      <c r="A160" s="1"/>
      <c r="B160" s="159"/>
      <c r="C160" s="162"/>
      <c r="D160" s="12"/>
      <c r="E160" s="1"/>
    </row>
    <row r="161" spans="1:5" ht="12.75">
      <c r="A161" s="1"/>
      <c r="B161" s="94" t="s">
        <v>365</v>
      </c>
      <c r="C161" s="16"/>
      <c r="D161" s="95"/>
      <c r="E161" s="1"/>
    </row>
    <row r="162" spans="1:5" ht="13.5" thickBot="1">
      <c r="A162" s="1"/>
      <c r="B162" s="160"/>
      <c r="C162" s="26"/>
      <c r="D162" s="17"/>
      <c r="E162" s="1"/>
    </row>
    <row r="163" spans="1:5" ht="13.5" thickBot="1">
      <c r="A163" s="1"/>
      <c r="B163" s="1"/>
      <c r="C163" s="1"/>
      <c r="D163" s="1"/>
      <c r="E163" s="1"/>
    </row>
    <row r="164" spans="1:5" ht="13.5" thickBot="1">
      <c r="A164" s="43" t="s">
        <v>135</v>
      </c>
      <c r="B164" s="1"/>
      <c r="C164" s="32" t="s">
        <v>81</v>
      </c>
      <c r="D164" s="1"/>
      <c r="E164" s="1"/>
    </row>
    <row r="165" spans="1:5" ht="13.5" thickBot="1">
      <c r="A165" s="43"/>
      <c r="B165" s="84" t="s">
        <v>408</v>
      </c>
      <c r="C165" s="54"/>
      <c r="D165" s="36" t="s">
        <v>409</v>
      </c>
      <c r="E165" s="54"/>
    </row>
    <row r="166" spans="1:5" ht="12.75">
      <c r="A166" s="32"/>
      <c r="B166" s="78">
        <v>70</v>
      </c>
      <c r="C166" s="51" t="s">
        <v>128</v>
      </c>
      <c r="D166" s="78">
        <v>745</v>
      </c>
      <c r="E166" s="51" t="s">
        <v>411</v>
      </c>
    </row>
    <row r="167" spans="1:5" ht="12.75">
      <c r="A167" s="33"/>
      <c r="B167" s="48">
        <v>722</v>
      </c>
      <c r="C167" s="41" t="s">
        <v>372</v>
      </c>
      <c r="D167" s="48">
        <v>94</v>
      </c>
      <c r="E167" s="41" t="s">
        <v>321</v>
      </c>
    </row>
    <row r="168" spans="1:5" ht="12.75">
      <c r="A168" s="34" t="s">
        <v>338</v>
      </c>
      <c r="B168" s="48">
        <v>744</v>
      </c>
      <c r="C168" s="41" t="s">
        <v>410</v>
      </c>
      <c r="D168" s="48">
        <v>2032</v>
      </c>
      <c r="E168" s="41" t="s">
        <v>396</v>
      </c>
    </row>
    <row r="169" spans="1:5" ht="12.75">
      <c r="A169" s="33"/>
      <c r="B169" s="48">
        <v>727</v>
      </c>
      <c r="C169" s="41" t="s">
        <v>381</v>
      </c>
      <c r="D169" s="48">
        <v>746</v>
      </c>
      <c r="E169" s="41" t="s">
        <v>412</v>
      </c>
    </row>
    <row r="170" spans="1:5" ht="12.75">
      <c r="A170" s="33"/>
      <c r="B170" s="48">
        <v>729</v>
      </c>
      <c r="C170" s="41" t="s">
        <v>383</v>
      </c>
      <c r="D170" s="48">
        <v>2011</v>
      </c>
      <c r="E170" s="41" t="s">
        <v>246</v>
      </c>
    </row>
    <row r="171" spans="1:5" ht="13.5" thickBot="1">
      <c r="A171" s="35"/>
      <c r="B171" s="86"/>
      <c r="C171" s="17"/>
      <c r="D171" s="86">
        <v>742</v>
      </c>
      <c r="E171" s="120" t="s">
        <v>403</v>
      </c>
    </row>
    <row r="172" spans="1:5" ht="13.5" thickBot="1">
      <c r="A172" s="1"/>
      <c r="B172" s="1"/>
      <c r="C172" s="1"/>
      <c r="D172" s="1"/>
      <c r="E172" s="1"/>
    </row>
    <row r="173" spans="1:5" ht="13.5" thickBot="1">
      <c r="A173" s="43" t="s">
        <v>138</v>
      </c>
      <c r="B173" s="1"/>
      <c r="C173" s="32" t="s">
        <v>77</v>
      </c>
      <c r="D173" s="1"/>
      <c r="E173" s="1"/>
    </row>
    <row r="174" spans="1:5" ht="13.5" thickBot="1">
      <c r="A174" s="43"/>
      <c r="B174" s="36" t="s">
        <v>385</v>
      </c>
      <c r="C174" s="54"/>
      <c r="D174" s="36" t="s">
        <v>413</v>
      </c>
      <c r="E174" s="139"/>
    </row>
    <row r="175" spans="1:5" ht="12.75">
      <c r="A175" s="32"/>
      <c r="B175" s="78">
        <v>745</v>
      </c>
      <c r="C175" s="51" t="s">
        <v>411</v>
      </c>
      <c r="D175" s="78">
        <v>9001</v>
      </c>
      <c r="E175" s="51" t="s">
        <v>393</v>
      </c>
    </row>
    <row r="176" spans="1:5" ht="12.75">
      <c r="A176" s="33"/>
      <c r="B176" s="48">
        <v>5</v>
      </c>
      <c r="C176" s="41" t="s">
        <v>6</v>
      </c>
      <c r="D176" s="48">
        <v>747</v>
      </c>
      <c r="E176" s="41" t="s">
        <v>414</v>
      </c>
    </row>
    <row r="177" spans="1:5" ht="12.75">
      <c r="A177" s="34" t="s">
        <v>338</v>
      </c>
      <c r="B177" s="48">
        <v>94</v>
      </c>
      <c r="C177" s="41" t="s">
        <v>321</v>
      </c>
      <c r="D177" s="115">
        <v>748</v>
      </c>
      <c r="E177" s="161" t="s">
        <v>415</v>
      </c>
    </row>
    <row r="178" spans="1:5" ht="12.75">
      <c r="A178" s="33"/>
      <c r="B178" s="48">
        <v>1047</v>
      </c>
      <c r="C178" s="41" t="s">
        <v>405</v>
      </c>
      <c r="D178" s="115">
        <v>711</v>
      </c>
      <c r="E178" s="161" t="s">
        <v>354</v>
      </c>
    </row>
    <row r="179" spans="1:5" ht="12.75">
      <c r="A179" s="33"/>
      <c r="B179" s="48">
        <v>700</v>
      </c>
      <c r="C179" s="41" t="s">
        <v>341</v>
      </c>
      <c r="D179" s="48">
        <v>737</v>
      </c>
      <c r="E179" s="41" t="s">
        <v>395</v>
      </c>
    </row>
    <row r="180" spans="1:5" ht="13.5" thickBot="1">
      <c r="A180" s="35"/>
      <c r="B180" s="86">
        <v>746</v>
      </c>
      <c r="C180" s="120" t="s">
        <v>412</v>
      </c>
      <c r="D180" s="86"/>
      <c r="E180" s="17"/>
    </row>
    <row r="181" spans="1:5" ht="13.5" thickBot="1">
      <c r="A181" s="1"/>
      <c r="B181" s="1"/>
      <c r="C181" s="1"/>
      <c r="D181" s="1"/>
      <c r="E181" s="1"/>
    </row>
    <row r="182" spans="1:5" ht="13.5" thickBot="1">
      <c r="A182" s="43" t="s">
        <v>144</v>
      </c>
      <c r="B182" s="1"/>
      <c r="C182" s="32" t="s">
        <v>47</v>
      </c>
      <c r="D182" s="1"/>
      <c r="E182" s="1"/>
    </row>
    <row r="183" spans="1:5" ht="13.5" thickBot="1">
      <c r="A183" s="43"/>
      <c r="B183" s="36" t="s">
        <v>416</v>
      </c>
      <c r="C183" s="54"/>
      <c r="D183" s="84" t="s">
        <v>417</v>
      </c>
      <c r="E183" s="54"/>
    </row>
    <row r="184" spans="1:5" ht="12.75">
      <c r="A184" s="32"/>
      <c r="B184" s="152">
        <v>749</v>
      </c>
      <c r="C184" s="178" t="s">
        <v>418</v>
      </c>
      <c r="D184" s="78">
        <v>750</v>
      </c>
      <c r="E184" s="51" t="s">
        <v>419</v>
      </c>
    </row>
    <row r="185" spans="1:5" ht="12.75">
      <c r="A185" s="33"/>
      <c r="B185" s="48">
        <v>5</v>
      </c>
      <c r="C185" s="41" t="s">
        <v>6</v>
      </c>
      <c r="D185" s="48">
        <v>49</v>
      </c>
      <c r="E185" s="41" t="s">
        <v>420</v>
      </c>
    </row>
    <row r="186" spans="1:5" ht="12.75">
      <c r="A186" s="34" t="s">
        <v>338</v>
      </c>
      <c r="B186" s="48">
        <v>94</v>
      </c>
      <c r="C186" s="41" t="s">
        <v>321</v>
      </c>
      <c r="D186" s="48">
        <v>710</v>
      </c>
      <c r="E186" s="41" t="s">
        <v>353</v>
      </c>
    </row>
    <row r="187" spans="1:5" ht="12.75">
      <c r="A187" s="33"/>
      <c r="B187" s="115">
        <v>1026</v>
      </c>
      <c r="C187" s="161" t="s">
        <v>379</v>
      </c>
      <c r="D187" s="48">
        <v>9008</v>
      </c>
      <c r="E187" s="41" t="s">
        <v>369</v>
      </c>
    </row>
    <row r="188" spans="1:5" ht="12.75">
      <c r="A188" s="33"/>
      <c r="B188" s="48">
        <v>1047</v>
      </c>
      <c r="C188" s="41" t="s">
        <v>405</v>
      </c>
      <c r="D188" s="48">
        <v>737</v>
      </c>
      <c r="E188" s="41" t="s">
        <v>395</v>
      </c>
    </row>
    <row r="189" spans="1:5" ht="13.5" thickBot="1">
      <c r="A189" s="35"/>
      <c r="B189" s="86">
        <v>700</v>
      </c>
      <c r="C189" s="120" t="s">
        <v>341</v>
      </c>
      <c r="D189" s="18"/>
      <c r="E189" s="11"/>
    </row>
    <row r="190" spans="1:4" ht="13.5" thickBot="1">
      <c r="A190" s="1"/>
      <c r="B190" s="1"/>
      <c r="D190" s="1"/>
    </row>
    <row r="191" spans="1:4" ht="13.5" thickBot="1">
      <c r="A191" s="43" t="s">
        <v>157</v>
      </c>
      <c r="B191" s="1"/>
      <c r="C191" s="62" t="s">
        <v>91</v>
      </c>
      <c r="D191" s="1"/>
    </row>
    <row r="192" spans="1:5" ht="13.5" thickBot="1">
      <c r="A192" s="32"/>
      <c r="B192" s="179" t="s">
        <v>421</v>
      </c>
      <c r="C192" s="15"/>
      <c r="D192" s="84" t="s">
        <v>422</v>
      </c>
      <c r="E192" s="15"/>
    </row>
    <row r="193" spans="1:5" ht="12.75">
      <c r="A193" s="33"/>
      <c r="B193" s="78">
        <v>5</v>
      </c>
      <c r="C193" s="51" t="s">
        <v>6</v>
      </c>
      <c r="D193" s="78">
        <v>7001</v>
      </c>
      <c r="E193" s="51" t="s">
        <v>423</v>
      </c>
    </row>
    <row r="194" spans="1:5" ht="12.75">
      <c r="A194" s="33"/>
      <c r="B194" s="48">
        <v>94</v>
      </c>
      <c r="C194" s="41" t="s">
        <v>321</v>
      </c>
      <c r="D194" s="48">
        <v>9001</v>
      </c>
      <c r="E194" s="41" t="s">
        <v>393</v>
      </c>
    </row>
    <row r="195" spans="1:5" ht="12.75">
      <c r="A195" s="34" t="s">
        <v>338</v>
      </c>
      <c r="B195" s="48">
        <v>1047</v>
      </c>
      <c r="C195" s="41" t="s">
        <v>405</v>
      </c>
      <c r="D195" s="48">
        <v>7033</v>
      </c>
      <c r="E195" s="41" t="s">
        <v>424</v>
      </c>
    </row>
    <row r="196" spans="1:5" ht="12.75">
      <c r="A196" s="33"/>
      <c r="B196" s="48">
        <v>700</v>
      </c>
      <c r="C196" s="41" t="s">
        <v>341</v>
      </c>
      <c r="D196" s="50">
        <v>3</v>
      </c>
      <c r="E196" s="119" t="s">
        <v>38</v>
      </c>
    </row>
    <row r="197" spans="1:5" ht="12.75">
      <c r="A197" s="33"/>
      <c r="B197" s="50">
        <v>751</v>
      </c>
      <c r="C197" s="119" t="s">
        <v>455</v>
      </c>
      <c r="D197" s="48">
        <v>711</v>
      </c>
      <c r="E197" s="41" t="s">
        <v>354</v>
      </c>
    </row>
    <row r="198" spans="1:5" ht="13.5" thickBot="1">
      <c r="A198" s="35"/>
      <c r="B198" s="86">
        <v>742</v>
      </c>
      <c r="C198" s="120" t="s">
        <v>403</v>
      </c>
      <c r="D198" s="86">
        <v>737</v>
      </c>
      <c r="E198" s="120" t="s">
        <v>395</v>
      </c>
    </row>
    <row r="199" spans="1:4" ht="13.5" thickBot="1">
      <c r="A199" s="1"/>
      <c r="B199" s="1"/>
      <c r="D199" s="1"/>
    </row>
    <row r="200" spans="1:4" ht="13.5" thickBot="1">
      <c r="A200" s="43" t="s">
        <v>158</v>
      </c>
      <c r="B200" s="1"/>
      <c r="C200" s="32" t="s">
        <v>65</v>
      </c>
      <c r="D200" s="1"/>
    </row>
    <row r="201" spans="1:5" ht="13.5" thickBot="1">
      <c r="A201" s="43"/>
      <c r="B201" s="36" t="s">
        <v>131</v>
      </c>
      <c r="C201" s="15"/>
      <c r="D201" s="84" t="s">
        <v>425</v>
      </c>
      <c r="E201" s="15"/>
    </row>
    <row r="202" spans="1:5" ht="12.75">
      <c r="A202" s="32"/>
      <c r="B202" s="78">
        <v>5</v>
      </c>
      <c r="C202" s="51" t="s">
        <v>6</v>
      </c>
      <c r="D202" s="78">
        <v>70</v>
      </c>
      <c r="E202" s="51" t="s">
        <v>128</v>
      </c>
    </row>
    <row r="203" spans="1:5" ht="12.75">
      <c r="A203" s="33"/>
      <c r="B203" s="48">
        <v>752</v>
      </c>
      <c r="C203" s="41" t="s">
        <v>426</v>
      </c>
      <c r="D203" s="48">
        <v>722</v>
      </c>
      <c r="E203" s="41" t="s">
        <v>372</v>
      </c>
    </row>
    <row r="204" spans="1:5" ht="12.75">
      <c r="A204" s="34" t="s">
        <v>338</v>
      </c>
      <c r="B204" s="48">
        <v>1026</v>
      </c>
      <c r="C204" s="41" t="s">
        <v>379</v>
      </c>
      <c r="D204" s="48">
        <v>723</v>
      </c>
      <c r="E204" s="41" t="s">
        <v>373</v>
      </c>
    </row>
    <row r="205" spans="1:5" ht="12.75">
      <c r="A205" s="33"/>
      <c r="B205" s="48">
        <v>1047</v>
      </c>
      <c r="C205" s="41" t="s">
        <v>405</v>
      </c>
      <c r="D205" s="48">
        <v>3013</v>
      </c>
      <c r="E205" s="41" t="s">
        <v>428</v>
      </c>
    </row>
    <row r="206" spans="1:5" ht="12.75">
      <c r="A206" s="33"/>
      <c r="B206" s="50">
        <v>1054</v>
      </c>
      <c r="C206" s="119" t="s">
        <v>427</v>
      </c>
      <c r="D206" s="48">
        <v>3018</v>
      </c>
      <c r="E206" s="41" t="s">
        <v>375</v>
      </c>
    </row>
    <row r="207" spans="1:5" ht="13.5" thickBot="1">
      <c r="A207" s="35"/>
      <c r="B207" s="18">
        <v>702</v>
      </c>
      <c r="C207" s="27" t="s">
        <v>342</v>
      </c>
      <c r="D207" s="86">
        <v>3025</v>
      </c>
      <c r="E207" s="120" t="s">
        <v>376</v>
      </c>
    </row>
    <row r="208" spans="1:4" ht="12.75">
      <c r="A208" s="1"/>
      <c r="B208" s="1"/>
      <c r="D208" s="1"/>
    </row>
    <row r="209" spans="1:4" ht="12.75">
      <c r="A209" s="1"/>
      <c r="B209" s="1"/>
      <c r="D209" s="1"/>
    </row>
    <row r="210" spans="1:4" ht="12.75">
      <c r="A210" s="1"/>
      <c r="B210" s="1"/>
      <c r="D210" s="1"/>
    </row>
    <row r="211" spans="1:4" ht="12.75">
      <c r="A211" s="1"/>
      <c r="B211" s="1"/>
      <c r="D211" s="1"/>
    </row>
    <row r="212" spans="1:4" ht="13.5" thickBot="1">
      <c r="A212" s="1"/>
      <c r="B212" s="1"/>
      <c r="D212" s="1"/>
    </row>
    <row r="213" spans="1:4" ht="12.75">
      <c r="A213" s="1"/>
      <c r="B213" s="159"/>
      <c r="C213" s="6"/>
      <c r="D213" s="12"/>
    </row>
    <row r="214" spans="1:4" ht="12.75">
      <c r="A214" s="1"/>
      <c r="B214" s="94" t="s">
        <v>365</v>
      </c>
      <c r="C214" s="3"/>
      <c r="D214" s="95"/>
    </row>
    <row r="215" spans="1:4" ht="13.5" thickBot="1">
      <c r="A215" s="1"/>
      <c r="B215" s="180"/>
      <c r="C215" s="4"/>
      <c r="D215" s="17"/>
    </row>
    <row r="216" spans="1:4" ht="13.5" thickBot="1">
      <c r="A216" s="1"/>
      <c r="B216" s="1"/>
      <c r="D216" s="1"/>
    </row>
    <row r="217" spans="1:4" ht="13.5" thickBot="1">
      <c r="A217" s="43" t="s">
        <v>174</v>
      </c>
      <c r="B217" s="1"/>
      <c r="C217" s="32" t="s">
        <v>41</v>
      </c>
      <c r="D217" s="1"/>
    </row>
    <row r="218" spans="1:5" ht="13.5" thickBot="1">
      <c r="A218" s="43"/>
      <c r="B218" s="36" t="s">
        <v>92</v>
      </c>
      <c r="C218" s="75"/>
      <c r="D218" s="36" t="s">
        <v>284</v>
      </c>
      <c r="E218" s="15"/>
    </row>
    <row r="219" spans="1:5" ht="12.75">
      <c r="A219" s="32"/>
      <c r="B219" s="78">
        <v>49</v>
      </c>
      <c r="C219" s="51" t="s">
        <v>420</v>
      </c>
      <c r="D219" s="78">
        <v>753</v>
      </c>
      <c r="E219" s="51" t="s">
        <v>429</v>
      </c>
    </row>
    <row r="220" spans="1:5" ht="12.75">
      <c r="A220" s="33"/>
      <c r="B220" s="48">
        <v>710</v>
      </c>
      <c r="C220" s="41" t="s">
        <v>353</v>
      </c>
      <c r="D220" s="48">
        <v>745</v>
      </c>
      <c r="E220" s="41" t="s">
        <v>411</v>
      </c>
    </row>
    <row r="221" spans="1:5" ht="12.75">
      <c r="A221" s="34" t="s">
        <v>338</v>
      </c>
      <c r="B221" s="48">
        <v>50</v>
      </c>
      <c r="C221" s="41" t="s">
        <v>96</v>
      </c>
      <c r="D221" s="48">
        <v>752</v>
      </c>
      <c r="E221" s="41" t="s">
        <v>426</v>
      </c>
    </row>
    <row r="222" spans="1:5" ht="12.75">
      <c r="A222" s="33"/>
      <c r="B222" s="48">
        <v>711</v>
      </c>
      <c r="C222" s="41" t="s">
        <v>354</v>
      </c>
      <c r="D222" s="48">
        <v>1026</v>
      </c>
      <c r="E222" s="41" t="s">
        <v>379</v>
      </c>
    </row>
    <row r="223" spans="1:5" ht="12.75">
      <c r="A223" s="33"/>
      <c r="B223" s="48">
        <v>9008</v>
      </c>
      <c r="C223" s="41" t="s">
        <v>369</v>
      </c>
      <c r="D223" s="48">
        <v>746</v>
      </c>
      <c r="E223" s="41" t="s">
        <v>412</v>
      </c>
    </row>
    <row r="224" spans="1:5" ht="13.5" thickBot="1">
      <c r="A224" s="35"/>
      <c r="B224" s="18">
        <v>737</v>
      </c>
      <c r="C224" s="27" t="s">
        <v>395</v>
      </c>
      <c r="D224" s="86">
        <v>702</v>
      </c>
      <c r="E224" s="120" t="s">
        <v>342</v>
      </c>
    </row>
    <row r="225" spans="1:4" ht="13.5" thickBot="1">
      <c r="A225" s="1"/>
      <c r="B225" s="1"/>
      <c r="D225" s="1"/>
    </row>
    <row r="226" spans="1:4" ht="13.5" thickBot="1">
      <c r="A226" s="43" t="s">
        <v>181</v>
      </c>
      <c r="B226" s="1"/>
      <c r="C226" s="62" t="s">
        <v>81</v>
      </c>
      <c r="D226" s="1"/>
    </row>
    <row r="227" spans="1:5" ht="13.5" thickBot="1">
      <c r="A227" s="43"/>
      <c r="B227" s="36" t="s">
        <v>430</v>
      </c>
      <c r="C227" s="75"/>
      <c r="D227" s="36" t="s">
        <v>48</v>
      </c>
      <c r="E227" s="15"/>
    </row>
    <row r="228" spans="1:5" ht="12.75">
      <c r="A228" s="32"/>
      <c r="B228" s="78">
        <v>753</v>
      </c>
      <c r="C228" s="51" t="s">
        <v>429</v>
      </c>
      <c r="D228" s="78">
        <v>754</v>
      </c>
      <c r="E228" s="51" t="s">
        <v>432</v>
      </c>
    </row>
    <row r="229" spans="1:5" ht="12.75">
      <c r="A229" s="33"/>
      <c r="B229" s="154">
        <v>1016</v>
      </c>
      <c r="C229" s="119" t="s">
        <v>431</v>
      </c>
      <c r="D229" s="48">
        <v>3</v>
      </c>
      <c r="E229" s="41" t="s">
        <v>38</v>
      </c>
    </row>
    <row r="230" spans="1:5" ht="12.75">
      <c r="A230" s="34" t="s">
        <v>338</v>
      </c>
      <c r="B230" s="48">
        <v>94</v>
      </c>
      <c r="C230" s="41" t="s">
        <v>321</v>
      </c>
      <c r="D230" s="48">
        <v>755</v>
      </c>
      <c r="E230" s="41" t="s">
        <v>433</v>
      </c>
    </row>
    <row r="231" spans="1:5" ht="12.75">
      <c r="A231" s="33"/>
      <c r="B231" s="48">
        <v>752</v>
      </c>
      <c r="C231" s="41" t="s">
        <v>426</v>
      </c>
      <c r="D231" s="48">
        <v>9024</v>
      </c>
      <c r="E231" s="41" t="s">
        <v>435</v>
      </c>
    </row>
    <row r="232" spans="1:5" ht="12.75">
      <c r="A232" s="33"/>
      <c r="B232" s="48">
        <v>702</v>
      </c>
      <c r="C232" s="41" t="s">
        <v>342</v>
      </c>
      <c r="D232" s="154">
        <v>7054</v>
      </c>
      <c r="E232" s="124" t="s">
        <v>434</v>
      </c>
    </row>
    <row r="233" spans="1:5" ht="13.5" thickBot="1">
      <c r="A233" s="35"/>
      <c r="B233" s="86">
        <v>1088</v>
      </c>
      <c r="C233" s="120" t="s">
        <v>232</v>
      </c>
      <c r="D233" s="86">
        <v>748</v>
      </c>
      <c r="E233" s="120" t="s">
        <v>415</v>
      </c>
    </row>
    <row r="234" spans="1:4" ht="13.5" thickBot="1">
      <c r="A234" s="1"/>
      <c r="B234" s="1"/>
      <c r="D234" s="1"/>
    </row>
    <row r="235" spans="1:4" ht="13.5" thickBot="1">
      <c r="A235" s="43" t="s">
        <v>203</v>
      </c>
      <c r="B235" s="1"/>
      <c r="C235" s="62" t="s">
        <v>71</v>
      </c>
      <c r="D235" s="1"/>
    </row>
    <row r="236" spans="1:5" ht="13.5" thickBot="1">
      <c r="A236" s="43"/>
      <c r="B236" s="36" t="s">
        <v>34</v>
      </c>
      <c r="C236" s="15"/>
      <c r="D236" s="36" t="s">
        <v>284</v>
      </c>
      <c r="E236" s="15"/>
    </row>
    <row r="237" spans="1:5" ht="12.75">
      <c r="A237" s="32"/>
      <c r="B237" s="78">
        <v>7001</v>
      </c>
      <c r="C237" s="51" t="s">
        <v>423</v>
      </c>
      <c r="D237" s="78">
        <v>753</v>
      </c>
      <c r="E237" s="51" t="s">
        <v>429</v>
      </c>
    </row>
    <row r="238" spans="1:5" ht="12.75">
      <c r="A238" s="33"/>
      <c r="B238" s="48">
        <v>9007</v>
      </c>
      <c r="C238" s="41" t="s">
        <v>436</v>
      </c>
      <c r="D238" s="48">
        <v>745</v>
      </c>
      <c r="E238" s="41" t="s">
        <v>411</v>
      </c>
    </row>
    <row r="239" spans="1:5" ht="12.75">
      <c r="A239" s="34" t="s">
        <v>338</v>
      </c>
      <c r="B239" s="48">
        <v>750</v>
      </c>
      <c r="C239" s="41" t="s">
        <v>419</v>
      </c>
      <c r="D239" s="48">
        <v>752</v>
      </c>
      <c r="E239" s="41" t="s">
        <v>426</v>
      </c>
    </row>
    <row r="240" spans="1:5" ht="12.75">
      <c r="A240" s="66"/>
      <c r="B240" s="48">
        <v>9001</v>
      </c>
      <c r="C240" s="41" t="s">
        <v>393</v>
      </c>
      <c r="D240" s="154">
        <v>1016</v>
      </c>
      <c r="E240" s="119" t="s">
        <v>431</v>
      </c>
    </row>
    <row r="241" spans="1:5" ht="12.75">
      <c r="A241" s="66"/>
      <c r="B241" s="48">
        <v>756</v>
      </c>
      <c r="C241" s="41" t="s">
        <v>437</v>
      </c>
      <c r="D241" s="48">
        <v>1054</v>
      </c>
      <c r="E241" s="41" t="s">
        <v>427</v>
      </c>
    </row>
    <row r="242" spans="1:5" ht="13.5" thickBot="1">
      <c r="A242" s="67"/>
      <c r="B242" s="86">
        <v>757</v>
      </c>
      <c r="C242" s="120" t="s">
        <v>438</v>
      </c>
      <c r="D242" s="86">
        <v>702</v>
      </c>
      <c r="E242" s="120" t="s">
        <v>342</v>
      </c>
    </row>
    <row r="243" spans="2:4" ht="13.5" thickBot="1">
      <c r="B243" s="1"/>
      <c r="D243" s="1"/>
    </row>
    <row r="244" spans="1:4" ht="13.5" thickBot="1">
      <c r="A244" s="43" t="s">
        <v>207</v>
      </c>
      <c r="B244" s="1"/>
      <c r="C244" s="62" t="s">
        <v>41</v>
      </c>
      <c r="D244" s="1"/>
    </row>
    <row r="245" spans="1:5" ht="13.5" thickBot="1">
      <c r="A245" s="75"/>
      <c r="B245" s="84" t="s">
        <v>55</v>
      </c>
      <c r="C245" s="15"/>
      <c r="D245" s="84" t="s">
        <v>274</v>
      </c>
      <c r="E245" s="15"/>
    </row>
    <row r="246" spans="1:5" ht="12.75">
      <c r="A246" s="76"/>
      <c r="B246" s="78">
        <v>7001</v>
      </c>
      <c r="C246" s="51" t="s">
        <v>423</v>
      </c>
      <c r="D246" s="78">
        <v>753</v>
      </c>
      <c r="E246" s="51" t="s">
        <v>429</v>
      </c>
    </row>
    <row r="247" spans="1:5" ht="12.75">
      <c r="A247" s="66"/>
      <c r="B247" s="48">
        <v>9007</v>
      </c>
      <c r="C247" s="41" t="s">
        <v>436</v>
      </c>
      <c r="D247" s="154">
        <v>1016</v>
      </c>
      <c r="E247" s="119" t="s">
        <v>431</v>
      </c>
    </row>
    <row r="248" spans="1:8" ht="12.75">
      <c r="A248" s="90" t="s">
        <v>338</v>
      </c>
      <c r="B248" s="48">
        <v>9001</v>
      </c>
      <c r="C248" s="41" t="s">
        <v>393</v>
      </c>
      <c r="D248" s="48">
        <v>752</v>
      </c>
      <c r="E248" s="41" t="s">
        <v>426</v>
      </c>
      <c r="H248" s="3"/>
    </row>
    <row r="249" spans="1:5" ht="12.75">
      <c r="A249" s="66"/>
      <c r="B249" s="48">
        <v>758</v>
      </c>
      <c r="C249" s="41" t="s">
        <v>439</v>
      </c>
      <c r="D249" s="48">
        <v>759</v>
      </c>
      <c r="E249" s="41" t="s">
        <v>440</v>
      </c>
    </row>
    <row r="250" spans="1:5" ht="12.75">
      <c r="A250" s="181"/>
      <c r="B250" s="48">
        <v>757</v>
      </c>
      <c r="C250" s="41" t="s">
        <v>438</v>
      </c>
      <c r="D250" s="48">
        <v>746</v>
      </c>
      <c r="E250" s="41" t="s">
        <v>412</v>
      </c>
    </row>
    <row r="251" spans="1:5" ht="13.5" thickBot="1">
      <c r="A251" s="67"/>
      <c r="B251" s="165"/>
      <c r="C251" s="11"/>
      <c r="D251" s="86">
        <v>2011</v>
      </c>
      <c r="E251" s="120" t="s">
        <v>246</v>
      </c>
    </row>
    <row r="252" ht="13.5" thickBot="1">
      <c r="D252" s="1"/>
    </row>
    <row r="253" spans="1:4" ht="13.5" thickBot="1">
      <c r="A253" s="43" t="s">
        <v>210</v>
      </c>
      <c r="C253" s="62" t="s">
        <v>77</v>
      </c>
      <c r="D253" s="1"/>
    </row>
    <row r="254" spans="1:5" ht="13.5" thickBot="1">
      <c r="A254" s="75"/>
      <c r="B254" s="63" t="s">
        <v>430</v>
      </c>
      <c r="C254" s="15"/>
      <c r="D254" s="36" t="s">
        <v>340</v>
      </c>
      <c r="E254" s="15"/>
    </row>
    <row r="255" spans="1:5" ht="12.75">
      <c r="A255" s="76"/>
      <c r="B255" s="78">
        <v>760</v>
      </c>
      <c r="C255" s="51" t="s">
        <v>441</v>
      </c>
      <c r="D255" s="78">
        <v>9007</v>
      </c>
      <c r="E255" s="51" t="s">
        <v>436</v>
      </c>
    </row>
    <row r="256" spans="1:5" ht="12.75">
      <c r="A256" s="66"/>
      <c r="B256" s="48">
        <v>94</v>
      </c>
      <c r="C256" s="41" t="s">
        <v>321</v>
      </c>
      <c r="D256" s="48">
        <v>7008</v>
      </c>
      <c r="E256" s="41" t="s">
        <v>443</v>
      </c>
    </row>
    <row r="257" spans="1:5" ht="12.75">
      <c r="A257" s="90" t="s">
        <v>338</v>
      </c>
      <c r="B257" s="48">
        <v>1026</v>
      </c>
      <c r="C257" s="41" t="s">
        <v>379</v>
      </c>
      <c r="D257" s="48">
        <v>7033</v>
      </c>
      <c r="E257" s="41" t="s">
        <v>424</v>
      </c>
    </row>
    <row r="258" spans="1:5" ht="12.75">
      <c r="A258" s="66"/>
      <c r="B258" s="48">
        <v>759</v>
      </c>
      <c r="C258" s="41" t="s">
        <v>440</v>
      </c>
      <c r="D258" s="48">
        <v>9024</v>
      </c>
      <c r="E258" s="41" t="s">
        <v>435</v>
      </c>
    </row>
    <row r="259" spans="1:5" ht="12.75">
      <c r="A259" s="66"/>
      <c r="B259" s="48">
        <v>761</v>
      </c>
      <c r="C259" s="41" t="s">
        <v>442</v>
      </c>
      <c r="D259" s="50">
        <v>762</v>
      </c>
      <c r="E259" s="119" t="s">
        <v>444</v>
      </c>
    </row>
    <row r="260" spans="1:5" ht="13.5" thickBot="1">
      <c r="A260" s="67"/>
      <c r="B260" s="86">
        <v>1088</v>
      </c>
      <c r="C260" s="120" t="s">
        <v>232</v>
      </c>
      <c r="D260" s="86">
        <v>763</v>
      </c>
      <c r="E260" s="120" t="s">
        <v>445</v>
      </c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3.5" thickBot="1">
      <c r="D265" s="1"/>
    </row>
    <row r="266" spans="2:4" ht="12.75">
      <c r="B266" s="5"/>
      <c r="C266" s="6"/>
      <c r="D266" s="12"/>
    </row>
    <row r="267" spans="2:4" ht="12.75">
      <c r="B267" s="8" t="s">
        <v>446</v>
      </c>
      <c r="C267" s="13"/>
      <c r="D267" s="182"/>
    </row>
    <row r="268" spans="2:4" ht="13.5" thickBot="1">
      <c r="B268" s="10"/>
      <c r="C268" s="4"/>
      <c r="D268" s="17"/>
    </row>
    <row r="269" ht="13.5" thickBot="1">
      <c r="D269" s="1"/>
    </row>
    <row r="270" spans="1:4" ht="13.5" thickBot="1">
      <c r="A270" s="43" t="s">
        <v>214</v>
      </c>
      <c r="C270" s="32" t="s">
        <v>47</v>
      </c>
      <c r="D270" s="1"/>
    </row>
    <row r="271" spans="1:5" ht="13.5" thickBot="1">
      <c r="A271" s="75"/>
      <c r="B271" s="63" t="s">
        <v>92</v>
      </c>
      <c r="C271" s="15"/>
      <c r="D271" s="84" t="s">
        <v>448</v>
      </c>
      <c r="E271" s="15"/>
    </row>
    <row r="272" spans="1:5" ht="12.75">
      <c r="A272" s="76"/>
      <c r="B272" s="78">
        <v>7001</v>
      </c>
      <c r="C272" s="51" t="s">
        <v>423</v>
      </c>
      <c r="D272" s="78">
        <v>1017</v>
      </c>
      <c r="E272" s="51" t="s">
        <v>449</v>
      </c>
    </row>
    <row r="273" spans="1:5" ht="12.75">
      <c r="A273" s="66"/>
      <c r="B273" s="48">
        <v>748</v>
      </c>
      <c r="C273" s="41" t="s">
        <v>415</v>
      </c>
      <c r="D273" s="48">
        <v>1026</v>
      </c>
      <c r="E273" s="41" t="s">
        <v>379</v>
      </c>
    </row>
    <row r="274" spans="1:5" ht="12.75">
      <c r="A274" s="34" t="s">
        <v>447</v>
      </c>
      <c r="B274" s="48">
        <v>758</v>
      </c>
      <c r="C274" s="41" t="s">
        <v>439</v>
      </c>
      <c r="D274" s="48">
        <v>764</v>
      </c>
      <c r="E274" s="41" t="s">
        <v>450</v>
      </c>
    </row>
    <row r="275" spans="1:5" ht="12.75">
      <c r="A275" s="66"/>
      <c r="B275" s="48">
        <v>757</v>
      </c>
      <c r="C275" s="41" t="s">
        <v>438</v>
      </c>
      <c r="D275" s="48">
        <v>765</v>
      </c>
      <c r="E275" s="41" t="s">
        <v>451</v>
      </c>
    </row>
    <row r="276" spans="1:5" ht="12.75">
      <c r="A276" s="66"/>
      <c r="B276" s="129"/>
      <c r="C276" s="138"/>
      <c r="D276" s="48">
        <v>766</v>
      </c>
      <c r="E276" s="41" t="s">
        <v>452</v>
      </c>
    </row>
    <row r="277" spans="1:5" ht="13.5" thickBot="1">
      <c r="A277" s="67"/>
      <c r="B277" s="131"/>
      <c r="C277" s="11"/>
      <c r="D277" s="18">
        <v>1092</v>
      </c>
      <c r="E277" s="27" t="s">
        <v>453</v>
      </c>
    </row>
    <row r="278" ht="13.5" thickBot="1">
      <c r="D278" s="1"/>
    </row>
    <row r="279" spans="1:3" ht="13.5" thickBot="1">
      <c r="A279" s="43" t="s">
        <v>224</v>
      </c>
      <c r="C279" s="32" t="s">
        <v>65</v>
      </c>
    </row>
    <row r="280" spans="1:5" ht="13.5" thickBot="1">
      <c r="A280" s="43"/>
      <c r="B280" s="63" t="s">
        <v>92</v>
      </c>
      <c r="C280" s="15"/>
      <c r="D280" s="36" t="s">
        <v>284</v>
      </c>
      <c r="E280" s="15"/>
    </row>
    <row r="281" spans="1:5" ht="12.75">
      <c r="A281" s="32"/>
      <c r="B281" s="69">
        <v>7008</v>
      </c>
      <c r="C281" s="51" t="s">
        <v>443</v>
      </c>
      <c r="D281" s="78">
        <v>1026</v>
      </c>
      <c r="E281" s="51" t="s">
        <v>379</v>
      </c>
    </row>
    <row r="282" spans="1:5" ht="12.75">
      <c r="A282" s="33"/>
      <c r="B282" s="104">
        <v>767</v>
      </c>
      <c r="C282" s="104" t="s">
        <v>477</v>
      </c>
      <c r="D282" s="48">
        <v>9025</v>
      </c>
      <c r="E282" s="41" t="s">
        <v>306</v>
      </c>
    </row>
    <row r="283" spans="1:5" ht="12.75">
      <c r="A283" s="34" t="s">
        <v>338</v>
      </c>
      <c r="B283" s="70">
        <v>768</v>
      </c>
      <c r="C283" s="41" t="s">
        <v>454</v>
      </c>
      <c r="D283" s="48">
        <v>1054</v>
      </c>
      <c r="E283" s="41" t="s">
        <v>427</v>
      </c>
    </row>
    <row r="284" spans="1:5" ht="12.75">
      <c r="A284" s="33"/>
      <c r="B284" s="148">
        <v>7054</v>
      </c>
      <c r="C284" s="52" t="s">
        <v>434</v>
      </c>
      <c r="D284" s="48">
        <v>764</v>
      </c>
      <c r="E284" s="41" t="s">
        <v>450</v>
      </c>
    </row>
    <row r="285" spans="1:7" ht="12.75">
      <c r="A285" s="33"/>
      <c r="B285" s="70">
        <v>748</v>
      </c>
      <c r="C285" s="41" t="s">
        <v>415</v>
      </c>
      <c r="D285" s="48">
        <v>751</v>
      </c>
      <c r="E285" s="41" t="s">
        <v>455</v>
      </c>
      <c r="G285" s="3"/>
    </row>
    <row r="286" spans="1:7" ht="13.5" thickBot="1">
      <c r="A286" s="35"/>
      <c r="B286" s="22">
        <v>1092</v>
      </c>
      <c r="C286" s="27" t="s">
        <v>453</v>
      </c>
      <c r="D286" s="86">
        <v>702</v>
      </c>
      <c r="E286" s="120" t="s">
        <v>342</v>
      </c>
      <c r="G286" s="3"/>
    </row>
    <row r="287" spans="1:4" ht="13.5" thickBot="1">
      <c r="A287" s="1"/>
      <c r="D287" s="1"/>
    </row>
    <row r="288" spans="1:4" ht="13.5" thickBot="1">
      <c r="A288" s="43">
        <v>1984</v>
      </c>
      <c r="C288" s="62" t="s">
        <v>71</v>
      </c>
      <c r="D288" s="1"/>
    </row>
    <row r="289" spans="1:5" ht="13.5" thickBot="1">
      <c r="A289" s="43"/>
      <c r="B289" s="63" t="s">
        <v>66</v>
      </c>
      <c r="C289" s="15"/>
      <c r="D289" s="36" t="s">
        <v>456</v>
      </c>
      <c r="E289" s="15"/>
    </row>
    <row r="290" spans="1:5" ht="12.75">
      <c r="A290" s="32"/>
      <c r="B290" s="78">
        <v>7008</v>
      </c>
      <c r="C290" s="51" t="s">
        <v>443</v>
      </c>
      <c r="D290" s="78">
        <v>4023</v>
      </c>
      <c r="E290" s="51" t="s">
        <v>247</v>
      </c>
    </row>
    <row r="291" spans="1:5" ht="12.75">
      <c r="A291" s="33"/>
      <c r="B291" s="48">
        <v>750</v>
      </c>
      <c r="C291" s="41" t="s">
        <v>419</v>
      </c>
      <c r="D291" s="48">
        <v>769</v>
      </c>
      <c r="E291" s="41" t="s">
        <v>457</v>
      </c>
    </row>
    <row r="292" spans="1:5" ht="12.75">
      <c r="A292" s="34" t="s">
        <v>338</v>
      </c>
      <c r="B292" s="48">
        <v>755</v>
      </c>
      <c r="C292" s="41" t="s">
        <v>433</v>
      </c>
      <c r="D292" s="48">
        <v>3</v>
      </c>
      <c r="E292" s="41" t="s">
        <v>38</v>
      </c>
    </row>
    <row r="293" spans="1:7" ht="12.75">
      <c r="A293" s="33"/>
      <c r="B293" s="50">
        <v>9024</v>
      </c>
      <c r="C293" s="119" t="s">
        <v>435</v>
      </c>
      <c r="D293" s="48">
        <v>770</v>
      </c>
      <c r="E293" s="41" t="s">
        <v>458</v>
      </c>
      <c r="G293" s="3"/>
    </row>
    <row r="294" spans="1:5" ht="12.75">
      <c r="A294" s="33"/>
      <c r="B294" s="110">
        <v>7054</v>
      </c>
      <c r="C294" s="150" t="s">
        <v>434</v>
      </c>
      <c r="D294" s="48">
        <v>1066</v>
      </c>
      <c r="E294" s="41" t="s">
        <v>286</v>
      </c>
    </row>
    <row r="295" spans="1:5" ht="13.5" thickBot="1">
      <c r="A295" s="35"/>
      <c r="B295" s="165"/>
      <c r="C295" s="11"/>
      <c r="D295" s="18"/>
      <c r="E295" s="11"/>
    </row>
    <row r="296" spans="1:4" ht="13.5" thickBot="1">
      <c r="A296" s="1"/>
      <c r="D296" s="1"/>
    </row>
    <row r="297" spans="1:4" ht="13.5" thickBot="1">
      <c r="A297" s="43" t="s">
        <v>236</v>
      </c>
      <c r="C297" s="62" t="s">
        <v>237</v>
      </c>
      <c r="D297" s="1"/>
    </row>
    <row r="298" spans="1:5" ht="13.5" thickBot="1">
      <c r="A298" s="43"/>
      <c r="B298" s="63" t="s">
        <v>366</v>
      </c>
      <c r="C298" s="15"/>
      <c r="D298" s="84" t="s">
        <v>459</v>
      </c>
      <c r="E298" s="15"/>
    </row>
    <row r="299" spans="1:5" ht="12.75">
      <c r="A299" s="32"/>
      <c r="B299" s="152">
        <v>1016</v>
      </c>
      <c r="C299" s="20" t="s">
        <v>431</v>
      </c>
      <c r="D299" s="78">
        <v>7008</v>
      </c>
      <c r="E299" s="51" t="s">
        <v>443</v>
      </c>
    </row>
    <row r="300" spans="1:5" ht="12.75">
      <c r="A300" s="33"/>
      <c r="B300" s="48">
        <v>1017</v>
      </c>
      <c r="C300" s="41" t="s">
        <v>449</v>
      </c>
      <c r="D300" s="48">
        <v>755</v>
      </c>
      <c r="E300" s="41" t="s">
        <v>433</v>
      </c>
    </row>
    <row r="301" spans="1:5" ht="12.75">
      <c r="A301" s="34" t="s">
        <v>338</v>
      </c>
      <c r="B301" s="48">
        <v>1026</v>
      </c>
      <c r="C301" s="41" t="s">
        <v>379</v>
      </c>
      <c r="D301" s="48">
        <v>762</v>
      </c>
      <c r="E301" s="41" t="s">
        <v>444</v>
      </c>
    </row>
    <row r="302" spans="1:5" ht="12.75">
      <c r="A302" s="33"/>
      <c r="B302" s="48">
        <v>764</v>
      </c>
      <c r="C302" s="41" t="s">
        <v>450</v>
      </c>
      <c r="D302" s="154">
        <v>7054</v>
      </c>
      <c r="E302" s="150" t="s">
        <v>434</v>
      </c>
    </row>
    <row r="303" spans="1:5" ht="12.75">
      <c r="A303" s="33"/>
      <c r="B303" s="48">
        <v>746</v>
      </c>
      <c r="C303" s="41" t="s">
        <v>412</v>
      </c>
      <c r="D303" s="48">
        <v>748</v>
      </c>
      <c r="E303" s="41" t="s">
        <v>415</v>
      </c>
    </row>
    <row r="304" spans="1:5" ht="13.5" thickBot="1">
      <c r="A304" s="35"/>
      <c r="B304" s="86">
        <v>771</v>
      </c>
      <c r="C304" s="120" t="s">
        <v>460</v>
      </c>
      <c r="D304" s="18">
        <v>757</v>
      </c>
      <c r="E304" s="27" t="s">
        <v>438</v>
      </c>
    </row>
    <row r="305" spans="1:4" ht="13.5" thickBot="1">
      <c r="A305" s="1"/>
      <c r="D305" s="1"/>
    </row>
    <row r="306" spans="1:4" ht="13.5" thickBot="1">
      <c r="A306" s="43" t="s">
        <v>240</v>
      </c>
      <c r="C306" s="62" t="s">
        <v>47</v>
      </c>
      <c r="D306" s="1"/>
    </row>
    <row r="307" spans="1:5" ht="13.5" thickBot="1">
      <c r="A307" s="43"/>
      <c r="B307" s="63" t="s">
        <v>366</v>
      </c>
      <c r="C307" s="15"/>
      <c r="D307" s="36" t="s">
        <v>461</v>
      </c>
      <c r="E307" s="15"/>
    </row>
    <row r="308" spans="1:5" ht="12.75">
      <c r="A308" s="32"/>
      <c r="B308" s="172">
        <v>749</v>
      </c>
      <c r="C308" s="68" t="s">
        <v>418</v>
      </c>
      <c r="D308" s="78">
        <v>772</v>
      </c>
      <c r="E308" s="51" t="s">
        <v>463</v>
      </c>
    </row>
    <row r="309" spans="1:5" ht="12.75">
      <c r="A309" s="33"/>
      <c r="B309" s="183">
        <v>1016</v>
      </c>
      <c r="C309" s="161" t="s">
        <v>431</v>
      </c>
      <c r="D309" s="48">
        <v>773</v>
      </c>
      <c r="E309" s="60" t="s">
        <v>464</v>
      </c>
    </row>
    <row r="310" spans="1:5" ht="12.75">
      <c r="A310" s="34" t="s">
        <v>338</v>
      </c>
      <c r="B310" s="48">
        <v>1017</v>
      </c>
      <c r="C310" s="41" t="s">
        <v>449</v>
      </c>
      <c r="D310" s="48">
        <v>774</v>
      </c>
      <c r="E310" s="60" t="s">
        <v>465</v>
      </c>
    </row>
    <row r="311" spans="1:5" ht="12.75">
      <c r="A311" s="33"/>
      <c r="B311" s="48">
        <v>764</v>
      </c>
      <c r="C311" s="41" t="s">
        <v>450</v>
      </c>
      <c r="D311" s="48">
        <v>761</v>
      </c>
      <c r="E311" s="41" t="s">
        <v>442</v>
      </c>
    </row>
    <row r="312" spans="1:5" ht="12.75">
      <c r="A312" s="33"/>
      <c r="B312" s="48">
        <v>746</v>
      </c>
      <c r="C312" s="41" t="s">
        <v>412</v>
      </c>
      <c r="D312" s="48"/>
      <c r="E312" s="138"/>
    </row>
    <row r="313" spans="1:5" ht="13.5" thickBot="1">
      <c r="A313" s="35"/>
      <c r="B313" s="86">
        <v>1090</v>
      </c>
      <c r="C313" s="120" t="s">
        <v>462</v>
      </c>
      <c r="D313" s="18"/>
      <c r="E313" s="11"/>
    </row>
    <row r="314" spans="1:4" ht="12.75">
      <c r="A314" s="1"/>
      <c r="D314" s="1"/>
    </row>
    <row r="315" spans="1:4" ht="12.75">
      <c r="A315" s="1"/>
      <c r="D315" s="1"/>
    </row>
    <row r="316" spans="1:4" ht="12.75">
      <c r="A316" s="1"/>
      <c r="D316" s="1"/>
    </row>
    <row r="317" spans="1:4" ht="12.75">
      <c r="A317" s="1"/>
      <c r="D317" s="1"/>
    </row>
    <row r="318" spans="1:4" ht="13.5" thickBot="1">
      <c r="A318" s="1"/>
      <c r="D318" s="1"/>
    </row>
    <row r="319" spans="1:4" ht="12.75">
      <c r="A319" s="1"/>
      <c r="B319" s="5"/>
      <c r="C319" s="6"/>
      <c r="D319" s="12"/>
    </row>
    <row r="320" spans="1:4" ht="12.75">
      <c r="A320" s="1"/>
      <c r="B320" s="8" t="s">
        <v>365</v>
      </c>
      <c r="C320" s="3"/>
      <c r="D320" s="95"/>
    </row>
    <row r="321" spans="1:4" ht="13.5" thickBot="1">
      <c r="A321" s="1"/>
      <c r="B321" s="10"/>
      <c r="C321" s="4"/>
      <c r="D321" s="17"/>
    </row>
    <row r="322" spans="1:4" ht="13.5" thickBot="1">
      <c r="A322" s="1"/>
      <c r="D322" s="1"/>
    </row>
    <row r="323" spans="1:4" ht="13.5" thickBot="1">
      <c r="A323" s="43" t="s">
        <v>244</v>
      </c>
      <c r="C323" s="43" t="s">
        <v>65</v>
      </c>
      <c r="D323" s="1"/>
    </row>
    <row r="324" spans="1:5" ht="13.5" thickBot="1">
      <c r="A324" s="43"/>
      <c r="B324" s="63" t="s">
        <v>466</v>
      </c>
      <c r="C324" s="15"/>
      <c r="D324" s="177" t="s">
        <v>467</v>
      </c>
      <c r="E324" s="15"/>
    </row>
    <row r="325" spans="1:5" ht="12.75">
      <c r="A325" s="32"/>
      <c r="B325" s="172">
        <v>749</v>
      </c>
      <c r="C325" s="68" t="s">
        <v>418</v>
      </c>
      <c r="D325" s="78">
        <v>775</v>
      </c>
      <c r="E325" s="59" t="s">
        <v>468</v>
      </c>
    </row>
    <row r="326" spans="1:5" ht="12.75">
      <c r="A326" s="34" t="s">
        <v>338</v>
      </c>
      <c r="B326" s="48">
        <v>1017</v>
      </c>
      <c r="C326" s="41" t="s">
        <v>449</v>
      </c>
      <c r="D326" s="48">
        <v>765</v>
      </c>
      <c r="E326" s="41" t="s">
        <v>451</v>
      </c>
    </row>
    <row r="327" spans="1:5" ht="12.75">
      <c r="A327" s="33"/>
      <c r="B327" s="48">
        <v>1026</v>
      </c>
      <c r="C327" s="41" t="s">
        <v>379</v>
      </c>
      <c r="D327" s="48">
        <v>776</v>
      </c>
      <c r="E327" s="60" t="s">
        <v>469</v>
      </c>
    </row>
    <row r="328" spans="1:5" ht="12.75">
      <c r="A328" s="33"/>
      <c r="B328" s="48">
        <v>1047</v>
      </c>
      <c r="C328" s="41" t="s">
        <v>405</v>
      </c>
      <c r="D328" s="50">
        <v>9024</v>
      </c>
      <c r="E328" s="119" t="s">
        <v>435</v>
      </c>
    </row>
    <row r="329" spans="1:5" ht="12.75">
      <c r="A329" s="33"/>
      <c r="B329" s="48">
        <v>764</v>
      </c>
      <c r="C329" s="41" t="s">
        <v>450</v>
      </c>
      <c r="D329" s="48">
        <v>711</v>
      </c>
      <c r="E329" s="41" t="s">
        <v>354</v>
      </c>
    </row>
    <row r="330" spans="1:5" ht="13.5" thickBot="1">
      <c r="A330" s="35"/>
      <c r="B330" s="86">
        <v>1090</v>
      </c>
      <c r="C330" s="120" t="s">
        <v>462</v>
      </c>
      <c r="D330" s="18">
        <v>1092</v>
      </c>
      <c r="E330" s="27" t="s">
        <v>453</v>
      </c>
    </row>
    <row r="331" spans="1:4" ht="13.5" thickBot="1">
      <c r="A331" s="1"/>
      <c r="D331" s="1"/>
    </row>
    <row r="332" spans="1:4" ht="13.5" thickBot="1">
      <c r="A332" s="43" t="s">
        <v>249</v>
      </c>
      <c r="C332" s="145" t="s">
        <v>250</v>
      </c>
      <c r="D332" s="1"/>
    </row>
    <row r="333" spans="1:5" ht="13.5" thickBot="1">
      <c r="A333" s="43"/>
      <c r="B333" s="63" t="s">
        <v>430</v>
      </c>
      <c r="C333" s="15"/>
      <c r="D333" s="36" t="s">
        <v>340</v>
      </c>
      <c r="E333" s="54"/>
    </row>
    <row r="334" spans="1:5" ht="12.75">
      <c r="A334" s="32"/>
      <c r="B334" s="78">
        <v>94</v>
      </c>
      <c r="C334" s="51" t="s">
        <v>321</v>
      </c>
      <c r="D334" s="78">
        <v>775</v>
      </c>
      <c r="E334" s="59" t="s">
        <v>468</v>
      </c>
    </row>
    <row r="335" spans="1:5" ht="12.75">
      <c r="A335" s="33"/>
      <c r="B335" s="48">
        <v>1017</v>
      </c>
      <c r="C335" s="41" t="s">
        <v>449</v>
      </c>
      <c r="D335" s="48">
        <v>9025</v>
      </c>
      <c r="E335" s="41" t="s">
        <v>306</v>
      </c>
    </row>
    <row r="336" spans="1:5" ht="12.75">
      <c r="A336" s="34" t="s">
        <v>338</v>
      </c>
      <c r="B336" s="48">
        <v>1026</v>
      </c>
      <c r="C336" s="41" t="s">
        <v>379</v>
      </c>
      <c r="D336" s="48">
        <v>7040</v>
      </c>
      <c r="E336" s="60" t="s">
        <v>472</v>
      </c>
    </row>
    <row r="337" spans="1:5" ht="12.75">
      <c r="A337" s="33"/>
      <c r="B337" s="48">
        <v>778</v>
      </c>
      <c r="C337" s="60" t="s">
        <v>471</v>
      </c>
      <c r="D337" s="164">
        <v>1066</v>
      </c>
      <c r="E337" s="155" t="s">
        <v>286</v>
      </c>
    </row>
    <row r="338" spans="1:5" ht="12.75">
      <c r="A338" s="33"/>
      <c r="B338" s="48">
        <v>777</v>
      </c>
      <c r="C338" s="60" t="s">
        <v>470</v>
      </c>
      <c r="D338" s="48">
        <v>758</v>
      </c>
      <c r="E338" s="41" t="s">
        <v>439</v>
      </c>
    </row>
    <row r="339" spans="1:5" ht="13.5" thickBot="1">
      <c r="A339" s="35"/>
      <c r="B339" s="86">
        <v>1090</v>
      </c>
      <c r="C339" s="120" t="s">
        <v>462</v>
      </c>
      <c r="D339" s="18">
        <v>757</v>
      </c>
      <c r="E339" s="27" t="s">
        <v>438</v>
      </c>
    </row>
    <row r="340" spans="1:4" ht="13.5" thickBot="1">
      <c r="A340" s="1"/>
      <c r="D340" s="1"/>
    </row>
    <row r="341" spans="1:4" ht="13.5" thickBot="1">
      <c r="A341" s="43" t="s">
        <v>256</v>
      </c>
      <c r="C341" s="145" t="s">
        <v>77</v>
      </c>
      <c r="D341" s="1"/>
    </row>
    <row r="342" spans="1:5" ht="13.5" thickBot="1">
      <c r="A342" s="43"/>
      <c r="B342" s="63" t="s">
        <v>473</v>
      </c>
      <c r="C342" s="15"/>
      <c r="D342" s="36" t="s">
        <v>48</v>
      </c>
      <c r="E342" s="15"/>
    </row>
    <row r="343" spans="1:5" ht="12.75">
      <c r="A343" s="32"/>
      <c r="B343" s="78">
        <v>94</v>
      </c>
      <c r="C343" s="51" t="s">
        <v>321</v>
      </c>
      <c r="D343" s="78">
        <v>750</v>
      </c>
      <c r="E343" s="51" t="s">
        <v>419</v>
      </c>
    </row>
    <row r="344" spans="1:5" ht="12.75">
      <c r="A344" s="33"/>
      <c r="B344" s="48">
        <v>1017</v>
      </c>
      <c r="C344" s="41" t="s">
        <v>449</v>
      </c>
      <c r="D344" s="50">
        <v>765</v>
      </c>
      <c r="E344" s="119" t="s">
        <v>451</v>
      </c>
    </row>
    <row r="345" spans="1:5" ht="12.75">
      <c r="A345" s="34" t="s">
        <v>338</v>
      </c>
      <c r="B345" s="48">
        <v>1026</v>
      </c>
      <c r="C345" s="41" t="s">
        <v>379</v>
      </c>
      <c r="D345" s="48">
        <v>1066</v>
      </c>
      <c r="E345" s="41" t="s">
        <v>286</v>
      </c>
    </row>
    <row r="346" spans="1:5" ht="12.75">
      <c r="A346" s="33"/>
      <c r="B346" s="48">
        <v>1055</v>
      </c>
      <c r="C346" s="60" t="s">
        <v>474</v>
      </c>
      <c r="D346" s="48">
        <v>768</v>
      </c>
      <c r="E346" s="41" t="s">
        <v>454</v>
      </c>
    </row>
    <row r="347" spans="1:5" ht="12.75">
      <c r="A347" s="33"/>
      <c r="B347" s="48">
        <v>779</v>
      </c>
      <c r="C347" s="60" t="s">
        <v>475</v>
      </c>
      <c r="D347" s="48">
        <v>780</v>
      </c>
      <c r="E347" s="60" t="s">
        <v>476</v>
      </c>
    </row>
    <row r="348" spans="1:5" ht="13.5" thickBot="1">
      <c r="A348" s="35"/>
      <c r="B348" s="18">
        <v>1088</v>
      </c>
      <c r="C348" s="27" t="s">
        <v>232</v>
      </c>
      <c r="D348" s="86">
        <v>1092</v>
      </c>
      <c r="E348" s="184" t="s">
        <v>453</v>
      </c>
    </row>
    <row r="349" spans="1:4" ht="13.5" thickBot="1">
      <c r="A349" s="1"/>
      <c r="D349" s="1"/>
    </row>
    <row r="350" spans="1:4" ht="13.5" thickBot="1">
      <c r="A350" s="43" t="s">
        <v>266</v>
      </c>
      <c r="C350" s="145" t="s">
        <v>41</v>
      </c>
      <c r="D350" s="1"/>
    </row>
    <row r="351" spans="1:6" ht="13.5" thickBot="1">
      <c r="A351" s="43"/>
      <c r="B351" s="63" t="s">
        <v>92</v>
      </c>
      <c r="C351" s="15"/>
      <c r="D351" s="36" t="s">
        <v>284</v>
      </c>
      <c r="E351" s="15"/>
      <c r="F351" s="121"/>
    </row>
    <row r="352" spans="1:5" ht="12.75">
      <c r="A352" s="32"/>
      <c r="B352" s="78">
        <v>7001</v>
      </c>
      <c r="C352" s="51" t="s">
        <v>423</v>
      </c>
      <c r="D352" s="172">
        <v>1016</v>
      </c>
      <c r="E352" s="51" t="s">
        <v>431</v>
      </c>
    </row>
    <row r="353" spans="1:5" ht="12.75">
      <c r="A353" s="33"/>
      <c r="B353" s="48">
        <v>750</v>
      </c>
      <c r="C353" s="41" t="s">
        <v>419</v>
      </c>
      <c r="D353" s="48">
        <v>94</v>
      </c>
      <c r="E353" s="41" t="s">
        <v>321</v>
      </c>
    </row>
    <row r="354" spans="1:5" ht="12.75">
      <c r="A354" s="34" t="s">
        <v>338</v>
      </c>
      <c r="B354" s="48">
        <v>7033</v>
      </c>
      <c r="C354" s="41" t="s">
        <v>424</v>
      </c>
      <c r="D354" s="48">
        <v>1054</v>
      </c>
      <c r="E354" s="41" t="s">
        <v>427</v>
      </c>
    </row>
    <row r="355" spans="1:5" ht="12.75">
      <c r="A355" s="33"/>
      <c r="B355" s="50">
        <v>767</v>
      </c>
      <c r="C355" s="119" t="s">
        <v>477</v>
      </c>
      <c r="D355" s="48">
        <v>1055</v>
      </c>
      <c r="E355" s="60" t="s">
        <v>474</v>
      </c>
    </row>
    <row r="356" spans="1:5" ht="12.75">
      <c r="A356" s="33"/>
      <c r="B356" s="48">
        <v>768</v>
      </c>
      <c r="C356" s="41" t="s">
        <v>454</v>
      </c>
      <c r="D356" s="48">
        <v>781</v>
      </c>
      <c r="E356" s="41" t="s">
        <v>478</v>
      </c>
    </row>
    <row r="357" spans="1:5" ht="13.5" thickBot="1">
      <c r="A357" s="35"/>
      <c r="B357" s="167">
        <v>7054</v>
      </c>
      <c r="C357" s="65" t="s">
        <v>434</v>
      </c>
      <c r="D357" s="86">
        <v>1065</v>
      </c>
      <c r="E357" s="120" t="s">
        <v>479</v>
      </c>
    </row>
    <row r="358" spans="1:4" ht="13.5" thickBot="1">
      <c r="A358" s="1"/>
      <c r="D358" s="1"/>
    </row>
    <row r="359" spans="1:4" ht="13.5" thickBot="1">
      <c r="A359" s="43" t="s">
        <v>267</v>
      </c>
      <c r="C359" s="145" t="s">
        <v>237</v>
      </c>
      <c r="D359" s="1"/>
    </row>
    <row r="360" spans="1:5" ht="13.5" thickBot="1">
      <c r="A360" s="43"/>
      <c r="B360" s="14" t="s">
        <v>480</v>
      </c>
      <c r="C360" s="15"/>
      <c r="D360" s="84" t="s">
        <v>481</v>
      </c>
      <c r="E360" s="15"/>
    </row>
    <row r="361" spans="1:5" ht="12.75">
      <c r="A361" s="32"/>
      <c r="B361" s="78">
        <v>750</v>
      </c>
      <c r="C361" s="51" t="s">
        <v>419</v>
      </c>
      <c r="D361" s="78">
        <v>774</v>
      </c>
      <c r="E361" s="51" t="s">
        <v>465</v>
      </c>
    </row>
    <row r="362" spans="1:5" ht="12.75">
      <c r="A362" s="33"/>
      <c r="B362" s="48">
        <v>7029</v>
      </c>
      <c r="C362" s="41" t="s">
        <v>482</v>
      </c>
      <c r="D362" s="48">
        <v>782</v>
      </c>
      <c r="E362" s="41" t="s">
        <v>483</v>
      </c>
    </row>
    <row r="363" spans="1:5" ht="12.75">
      <c r="A363" s="34" t="s">
        <v>338</v>
      </c>
      <c r="B363" s="48">
        <v>7033</v>
      </c>
      <c r="C363" s="41" t="s">
        <v>424</v>
      </c>
      <c r="D363" s="48">
        <v>783</v>
      </c>
      <c r="E363" s="41" t="s">
        <v>485</v>
      </c>
    </row>
    <row r="364" spans="1:5" ht="12.75">
      <c r="A364" s="33"/>
      <c r="B364" s="48">
        <v>7040</v>
      </c>
      <c r="C364" s="41" t="s">
        <v>472</v>
      </c>
      <c r="D364" s="48">
        <v>784</v>
      </c>
      <c r="E364" s="41" t="s">
        <v>484</v>
      </c>
    </row>
    <row r="365" spans="1:5" ht="12.75">
      <c r="A365" s="33"/>
      <c r="B365" s="129"/>
      <c r="C365" s="138"/>
      <c r="D365" s="48"/>
      <c r="E365" s="138"/>
    </row>
    <row r="366" spans="1:5" ht="13.5" thickBot="1">
      <c r="A366" s="35"/>
      <c r="B366" s="131"/>
      <c r="C366" s="11"/>
      <c r="D366" s="18"/>
      <c r="E366" s="11"/>
    </row>
    <row r="367" spans="1:4" ht="12.75">
      <c r="A367" s="1"/>
      <c r="D367" s="1"/>
    </row>
    <row r="368" spans="1:4" ht="12.75">
      <c r="A368" s="1"/>
      <c r="D368" s="1"/>
    </row>
    <row r="369" spans="1:4" ht="12.75">
      <c r="A369" s="1"/>
      <c r="D369" s="1"/>
    </row>
    <row r="370" spans="1:4" ht="12.75">
      <c r="A370" s="1"/>
      <c r="D370" s="1"/>
    </row>
    <row r="371" spans="1:4" ht="13.5" thickBot="1">
      <c r="A371" s="1"/>
      <c r="D371" s="1"/>
    </row>
    <row r="372" spans="1:4" ht="12.75">
      <c r="A372" s="1"/>
      <c r="B372" s="5"/>
      <c r="C372" s="6"/>
      <c r="D372" s="12"/>
    </row>
    <row r="373" spans="1:4" ht="12.75">
      <c r="A373" s="1"/>
      <c r="B373" s="8" t="s">
        <v>365</v>
      </c>
      <c r="C373" s="13"/>
      <c r="D373" s="182"/>
    </row>
    <row r="374" spans="1:4" ht="13.5" thickBot="1">
      <c r="A374" s="1"/>
      <c r="B374" s="10"/>
      <c r="C374" s="4"/>
      <c r="D374" s="17"/>
    </row>
    <row r="375" spans="1:4" ht="13.5" thickBot="1">
      <c r="A375" s="1"/>
      <c r="D375" s="1"/>
    </row>
    <row r="376" spans="1:4" ht="13.5" thickBot="1">
      <c r="A376" s="43" t="s">
        <v>268</v>
      </c>
      <c r="C376" s="43" t="s">
        <v>71</v>
      </c>
      <c r="D376" s="1"/>
    </row>
    <row r="377" spans="1:5" ht="13.5" thickBot="1">
      <c r="A377" s="43"/>
      <c r="B377" s="63" t="s">
        <v>34</v>
      </c>
      <c r="C377" s="15"/>
      <c r="D377" s="36" t="s">
        <v>340</v>
      </c>
      <c r="E377" s="15"/>
    </row>
    <row r="378" spans="1:5" ht="12.75">
      <c r="A378" s="32"/>
      <c r="B378" s="78">
        <v>750</v>
      </c>
      <c r="C378" s="51" t="s">
        <v>419</v>
      </c>
      <c r="D378" s="78">
        <v>7028</v>
      </c>
      <c r="E378" s="51" t="s">
        <v>487</v>
      </c>
    </row>
    <row r="379" spans="1:5" ht="12.75">
      <c r="A379" s="33"/>
      <c r="B379" s="48">
        <v>7033</v>
      </c>
      <c r="C379" s="41" t="s">
        <v>424</v>
      </c>
      <c r="D379" s="48">
        <v>7031</v>
      </c>
      <c r="E379" s="41" t="s">
        <v>488</v>
      </c>
    </row>
    <row r="380" spans="1:5" ht="12.75">
      <c r="A380" s="34" t="s">
        <v>338</v>
      </c>
      <c r="B380" s="48">
        <v>7040</v>
      </c>
      <c r="C380" s="41" t="s">
        <v>472</v>
      </c>
      <c r="D380" s="48">
        <v>767</v>
      </c>
      <c r="E380" s="41" t="s">
        <v>477</v>
      </c>
    </row>
    <row r="381" spans="1:5" ht="12.75">
      <c r="A381" s="33"/>
      <c r="B381" s="48">
        <v>7041</v>
      </c>
      <c r="C381" s="41" t="s">
        <v>486</v>
      </c>
      <c r="D381" s="48">
        <v>785</v>
      </c>
      <c r="E381" s="41" t="s">
        <v>489</v>
      </c>
    </row>
    <row r="382" spans="1:5" ht="12.75">
      <c r="A382" s="33"/>
      <c r="B382" s="48">
        <v>9024</v>
      </c>
      <c r="C382" s="41" t="s">
        <v>435</v>
      </c>
      <c r="D382" s="48">
        <v>757</v>
      </c>
      <c r="E382" s="60" t="s">
        <v>438</v>
      </c>
    </row>
    <row r="383" spans="1:5" ht="13.5" thickBot="1">
      <c r="A383" s="35"/>
      <c r="B383" s="111">
        <v>7054</v>
      </c>
      <c r="C383" s="53" t="s">
        <v>434</v>
      </c>
      <c r="D383" s="86"/>
      <c r="E383" s="11"/>
    </row>
    <row r="384" spans="1:4" ht="13.5" thickBot="1">
      <c r="A384" s="1"/>
      <c r="D384" s="1"/>
    </row>
    <row r="385" spans="1:4" ht="13.5" thickBot="1">
      <c r="A385" s="43" t="s">
        <v>272</v>
      </c>
      <c r="C385" s="145" t="s">
        <v>47</v>
      </c>
      <c r="D385" s="1"/>
    </row>
    <row r="386" spans="1:5" ht="13.5" thickBot="1">
      <c r="A386" s="43"/>
      <c r="B386" s="185" t="s">
        <v>492</v>
      </c>
      <c r="C386" s="15"/>
      <c r="D386" s="36" t="s">
        <v>284</v>
      </c>
      <c r="E386" s="15"/>
    </row>
    <row r="387" spans="1:5" ht="12.75">
      <c r="A387" s="32"/>
      <c r="B387" s="78">
        <v>94</v>
      </c>
      <c r="C387" s="51" t="s">
        <v>321</v>
      </c>
      <c r="D387" s="78">
        <v>1017</v>
      </c>
      <c r="E387" s="51" t="s">
        <v>449</v>
      </c>
    </row>
    <row r="388" spans="1:5" ht="12.75">
      <c r="A388" s="33"/>
      <c r="B388" s="48">
        <v>1033</v>
      </c>
      <c r="C388" s="60" t="s">
        <v>490</v>
      </c>
      <c r="D388" s="48">
        <v>1026</v>
      </c>
      <c r="E388" s="41" t="s">
        <v>379</v>
      </c>
    </row>
    <row r="389" spans="1:5" ht="12.75">
      <c r="A389" s="34" t="s">
        <v>338</v>
      </c>
      <c r="B389" s="48">
        <v>1055</v>
      </c>
      <c r="C389" s="41" t="s">
        <v>474</v>
      </c>
      <c r="D389" s="48">
        <v>1054</v>
      </c>
      <c r="E389" s="41" t="s">
        <v>427</v>
      </c>
    </row>
    <row r="390" spans="1:5" ht="12.75">
      <c r="A390" s="33"/>
      <c r="B390" s="48">
        <v>779</v>
      </c>
      <c r="C390" s="41" t="s">
        <v>475</v>
      </c>
      <c r="D390" s="48">
        <v>786</v>
      </c>
      <c r="E390" s="60" t="s">
        <v>491</v>
      </c>
    </row>
    <row r="391" spans="1:5" ht="12.75">
      <c r="A391" s="33"/>
      <c r="B391" s="48">
        <v>777</v>
      </c>
      <c r="C391" s="41" t="s">
        <v>470</v>
      </c>
      <c r="D391" s="48"/>
      <c r="E391" s="138"/>
    </row>
    <row r="392" spans="1:5" ht="13.5" thickBot="1">
      <c r="A392" s="35"/>
      <c r="B392" s="86">
        <v>1090</v>
      </c>
      <c r="C392" s="184" t="s">
        <v>462</v>
      </c>
      <c r="D392" s="18"/>
      <c r="E392" s="11"/>
    </row>
    <row r="393" spans="1:4" ht="13.5" thickBot="1">
      <c r="A393" s="1"/>
      <c r="D393" s="1"/>
    </row>
    <row r="394" spans="1:4" ht="13.5" thickBot="1">
      <c r="A394" s="43" t="s">
        <v>277</v>
      </c>
      <c r="C394" s="145" t="s">
        <v>65</v>
      </c>
      <c r="D394" s="1"/>
    </row>
    <row r="395" spans="1:5" ht="13.5" thickBot="1">
      <c r="A395" s="43"/>
      <c r="B395" s="63" t="s">
        <v>34</v>
      </c>
      <c r="C395" s="15"/>
      <c r="D395" s="36" t="s">
        <v>284</v>
      </c>
      <c r="E395" s="15"/>
    </row>
    <row r="396" spans="1:5" ht="12.75">
      <c r="A396" s="32"/>
      <c r="B396" s="78">
        <v>7029</v>
      </c>
      <c r="C396" s="51" t="s">
        <v>482</v>
      </c>
      <c r="D396" s="78">
        <v>1017</v>
      </c>
      <c r="E396" s="51" t="s">
        <v>449</v>
      </c>
    </row>
    <row r="397" spans="1:5" ht="12.75">
      <c r="A397" s="33"/>
      <c r="B397" s="48">
        <v>767</v>
      </c>
      <c r="C397" s="41" t="s">
        <v>477</v>
      </c>
      <c r="D397" s="48">
        <v>1026</v>
      </c>
      <c r="E397" s="41" t="s">
        <v>379</v>
      </c>
    </row>
    <row r="398" spans="1:5" ht="12.75">
      <c r="A398" s="34" t="s">
        <v>338</v>
      </c>
      <c r="B398" s="48">
        <v>7040</v>
      </c>
      <c r="C398" s="41" t="s">
        <v>472</v>
      </c>
      <c r="D398" s="48">
        <v>1054</v>
      </c>
      <c r="E398" s="41" t="s">
        <v>427</v>
      </c>
    </row>
    <row r="399" spans="1:5" ht="12.75">
      <c r="A399" s="33"/>
      <c r="B399" s="48">
        <v>776</v>
      </c>
      <c r="C399" s="41" t="s">
        <v>469</v>
      </c>
      <c r="D399" s="48">
        <v>1089</v>
      </c>
      <c r="E399" s="60" t="s">
        <v>493</v>
      </c>
    </row>
    <row r="400" spans="1:5" ht="12.75">
      <c r="A400" s="33"/>
      <c r="B400" s="110">
        <v>7054</v>
      </c>
      <c r="C400" s="52" t="s">
        <v>434</v>
      </c>
      <c r="D400" s="48">
        <v>786</v>
      </c>
      <c r="E400" s="41" t="s">
        <v>491</v>
      </c>
    </row>
    <row r="401" spans="1:5" ht="13.5" thickBot="1">
      <c r="A401" s="35"/>
      <c r="B401" s="86">
        <v>757</v>
      </c>
      <c r="C401" s="120" t="s">
        <v>438</v>
      </c>
      <c r="D401" s="86"/>
      <c r="E401" s="11"/>
    </row>
    <row r="402" spans="1:4" ht="13.5" thickBot="1">
      <c r="A402" s="1"/>
      <c r="D402" s="1"/>
    </row>
    <row r="403" spans="1:4" ht="13.5" thickBot="1">
      <c r="A403" s="43" t="s">
        <v>278</v>
      </c>
      <c r="C403" s="145" t="s">
        <v>250</v>
      </c>
      <c r="D403" s="1"/>
    </row>
    <row r="404" spans="1:5" ht="13.5" thickBot="1">
      <c r="A404" s="43"/>
      <c r="B404" s="63" t="s">
        <v>494</v>
      </c>
      <c r="C404" s="186"/>
      <c r="D404" s="36" t="s">
        <v>245</v>
      </c>
      <c r="E404" s="15"/>
    </row>
    <row r="405" spans="1:5" ht="12.75">
      <c r="A405" s="32"/>
      <c r="B405" s="78">
        <v>787</v>
      </c>
      <c r="C405" s="59" t="s">
        <v>495</v>
      </c>
      <c r="D405" s="56">
        <v>4008</v>
      </c>
      <c r="E405" s="59" t="s">
        <v>496</v>
      </c>
    </row>
    <row r="406" spans="1:5" ht="12.75">
      <c r="A406" s="33"/>
      <c r="B406" s="48">
        <v>773</v>
      </c>
      <c r="C406" s="60" t="s">
        <v>464</v>
      </c>
      <c r="D406" s="48">
        <v>4023</v>
      </c>
      <c r="E406" s="60" t="s">
        <v>247</v>
      </c>
    </row>
    <row r="407" spans="1:5" ht="12.75">
      <c r="A407" s="34" t="s">
        <v>338</v>
      </c>
      <c r="B407" s="48">
        <v>783</v>
      </c>
      <c r="C407" s="60" t="s">
        <v>485</v>
      </c>
      <c r="D407" s="48">
        <v>4010</v>
      </c>
      <c r="E407" s="60" t="s">
        <v>497</v>
      </c>
    </row>
    <row r="408" spans="1:5" ht="12.75">
      <c r="A408" s="33"/>
      <c r="B408" s="110">
        <v>7054</v>
      </c>
      <c r="C408" s="58" t="s">
        <v>434</v>
      </c>
      <c r="D408" s="48">
        <v>4013</v>
      </c>
      <c r="E408" s="60" t="s">
        <v>498</v>
      </c>
    </row>
    <row r="409" spans="1:5" ht="12.75">
      <c r="A409" s="33"/>
      <c r="B409" s="48">
        <v>784</v>
      </c>
      <c r="C409" s="60" t="s">
        <v>484</v>
      </c>
      <c r="D409" s="48"/>
      <c r="E409" s="138"/>
    </row>
    <row r="410" spans="1:5" ht="13.5" thickBot="1">
      <c r="A410" s="35"/>
      <c r="B410" s="131"/>
      <c r="C410" s="11"/>
      <c r="D410" s="18"/>
      <c r="E410" s="11"/>
    </row>
    <row r="411" spans="1:4" ht="13.5" thickBot="1">
      <c r="A411" s="1"/>
      <c r="D411" s="1"/>
    </row>
    <row r="412" spans="1:4" ht="13.5" thickBot="1">
      <c r="A412" s="43" t="s">
        <v>282</v>
      </c>
      <c r="C412" s="145" t="s">
        <v>77</v>
      </c>
      <c r="D412" s="1"/>
    </row>
    <row r="413" spans="1:5" ht="13.5" thickBot="1">
      <c r="A413" s="43"/>
      <c r="B413" s="14" t="s">
        <v>499</v>
      </c>
      <c r="C413" s="15"/>
      <c r="D413" s="36" t="s">
        <v>284</v>
      </c>
      <c r="E413" s="15"/>
    </row>
    <row r="414" spans="1:5" ht="12.75">
      <c r="A414" s="32"/>
      <c r="B414" s="78">
        <v>1008</v>
      </c>
      <c r="C414" s="59" t="s">
        <v>501</v>
      </c>
      <c r="D414" s="78">
        <v>2015</v>
      </c>
      <c r="E414" s="59" t="s">
        <v>503</v>
      </c>
    </row>
    <row r="415" spans="1:5" ht="12.75">
      <c r="A415" s="33"/>
      <c r="B415" s="48">
        <v>1013</v>
      </c>
      <c r="C415" s="60" t="s">
        <v>500</v>
      </c>
      <c r="D415" s="48">
        <v>1034</v>
      </c>
      <c r="E415" s="60" t="s">
        <v>504</v>
      </c>
    </row>
    <row r="416" spans="1:5" ht="12.75">
      <c r="A416" s="34" t="s">
        <v>338</v>
      </c>
      <c r="B416" s="48">
        <v>1017</v>
      </c>
      <c r="C416" s="41" t="s">
        <v>449</v>
      </c>
      <c r="D416" s="50">
        <v>1057</v>
      </c>
      <c r="E416" s="134" t="s">
        <v>505</v>
      </c>
    </row>
    <row r="417" spans="1:5" ht="12.75">
      <c r="A417" s="33"/>
      <c r="B417" s="48">
        <v>1026</v>
      </c>
      <c r="C417" s="41" t="s">
        <v>379</v>
      </c>
      <c r="D417" s="48">
        <v>1027</v>
      </c>
      <c r="E417" s="60" t="s">
        <v>506</v>
      </c>
    </row>
    <row r="418" spans="1:5" ht="12.75">
      <c r="A418" s="33"/>
      <c r="B418" s="48">
        <v>1059</v>
      </c>
      <c r="C418" s="60" t="s">
        <v>502</v>
      </c>
      <c r="D418" s="50"/>
      <c r="E418" s="187"/>
    </row>
    <row r="419" spans="1:5" ht="13.5" thickBot="1">
      <c r="A419" s="35"/>
      <c r="B419" s="86">
        <v>1089</v>
      </c>
      <c r="C419" s="184" t="s">
        <v>493</v>
      </c>
      <c r="D419" s="86"/>
      <c r="E419" s="11"/>
    </row>
    <row r="420" spans="1:4" ht="12.75">
      <c r="A420" s="1"/>
      <c r="D420" s="1"/>
    </row>
    <row r="421" spans="1:4" ht="12.75">
      <c r="A421" s="1"/>
      <c r="D421" s="1"/>
    </row>
    <row r="422" spans="1:4" ht="12.75">
      <c r="A422" s="1"/>
      <c r="D422" s="1"/>
    </row>
    <row r="423" spans="1:4" ht="12.75">
      <c r="A423" s="1"/>
      <c r="D423" s="1"/>
    </row>
    <row r="424" spans="1:4" ht="13.5" thickBot="1">
      <c r="A424" s="1"/>
      <c r="D424" s="1"/>
    </row>
    <row r="425" spans="1:4" ht="12.75">
      <c r="A425" s="1"/>
      <c r="B425" s="5"/>
      <c r="C425" s="6"/>
      <c r="D425" s="12"/>
    </row>
    <row r="426" spans="1:4" ht="12.75">
      <c r="A426" s="1"/>
      <c r="B426" s="8" t="s">
        <v>365</v>
      </c>
      <c r="C426" s="3"/>
      <c r="D426" s="95"/>
    </row>
    <row r="427" spans="1:4" ht="13.5" thickBot="1">
      <c r="A427" s="1"/>
      <c r="B427" s="10"/>
      <c r="C427" s="4"/>
      <c r="D427" s="17"/>
    </row>
    <row r="428" spans="1:4" ht="13.5" thickBot="1">
      <c r="A428" s="1"/>
      <c r="D428" s="1"/>
    </row>
    <row r="429" spans="1:4" ht="13.5" thickBot="1">
      <c r="A429" s="43" t="s">
        <v>288</v>
      </c>
      <c r="C429" s="32" t="s">
        <v>41</v>
      </c>
      <c r="D429" s="1"/>
    </row>
    <row r="430" spans="1:4" ht="13.5" thickBot="1">
      <c r="A430" s="43"/>
      <c r="B430" s="14" t="s">
        <v>507</v>
      </c>
      <c r="C430" s="139"/>
      <c r="D430" s="1"/>
    </row>
    <row r="431" spans="1:4" ht="12.75">
      <c r="A431" s="32"/>
      <c r="B431" s="78">
        <v>1008</v>
      </c>
      <c r="C431" s="51" t="s">
        <v>501</v>
      </c>
      <c r="D431" s="1"/>
    </row>
    <row r="432" spans="1:4" ht="12.75">
      <c r="A432" s="33"/>
      <c r="B432" s="48">
        <v>1013</v>
      </c>
      <c r="C432" s="60" t="s">
        <v>500</v>
      </c>
      <c r="D432" s="1"/>
    </row>
    <row r="433" spans="1:4" ht="12.75">
      <c r="A433" s="34" t="s">
        <v>338</v>
      </c>
      <c r="B433" s="48">
        <v>1017</v>
      </c>
      <c r="C433" s="41" t="s">
        <v>449</v>
      </c>
      <c r="D433" s="1"/>
    </row>
    <row r="434" spans="1:4" ht="12.75">
      <c r="A434" s="33"/>
      <c r="B434" s="48">
        <v>1026</v>
      </c>
      <c r="C434" s="41" t="s">
        <v>379</v>
      </c>
      <c r="D434" s="1"/>
    </row>
    <row r="435" spans="1:4" ht="12.75">
      <c r="A435" s="33"/>
      <c r="B435" s="48">
        <v>1059</v>
      </c>
      <c r="C435" s="60" t="s">
        <v>502</v>
      </c>
      <c r="D435" s="1"/>
    </row>
    <row r="436" spans="1:4" ht="13.5" thickBot="1">
      <c r="A436" s="35"/>
      <c r="B436" s="86">
        <v>1089</v>
      </c>
      <c r="C436" s="184" t="s">
        <v>493</v>
      </c>
      <c r="D436" s="1"/>
    </row>
    <row r="437" spans="1:4" ht="13.5" thickBot="1">
      <c r="A437" s="1"/>
      <c r="D437" s="1"/>
    </row>
    <row r="438" spans="1:4" ht="13.5" thickBot="1">
      <c r="A438" s="43" t="s">
        <v>290</v>
      </c>
      <c r="C438" s="145" t="s">
        <v>27</v>
      </c>
      <c r="D438" s="1"/>
    </row>
    <row r="439" spans="1:4" ht="13.5" thickBot="1">
      <c r="A439" s="43"/>
      <c r="B439" s="63" t="s">
        <v>508</v>
      </c>
      <c r="C439" s="15"/>
      <c r="D439" s="1"/>
    </row>
    <row r="440" spans="1:4" ht="12.75">
      <c r="A440" s="32"/>
      <c r="B440" s="78">
        <v>2015</v>
      </c>
      <c r="C440" s="51" t="s">
        <v>503</v>
      </c>
      <c r="D440" s="1"/>
    </row>
    <row r="441" spans="1:4" ht="12.75">
      <c r="A441" s="33"/>
      <c r="B441" s="48">
        <v>1027</v>
      </c>
      <c r="C441" s="41" t="s">
        <v>506</v>
      </c>
      <c r="D441" s="1"/>
    </row>
    <row r="442" spans="1:4" ht="12.75">
      <c r="A442" s="34" t="s">
        <v>338</v>
      </c>
      <c r="B442" s="48">
        <v>1043</v>
      </c>
      <c r="C442" s="138" t="s">
        <v>509</v>
      </c>
      <c r="D442" s="1"/>
    </row>
    <row r="443" spans="1:4" ht="12.75">
      <c r="A443" s="33"/>
      <c r="B443" s="48">
        <v>1057</v>
      </c>
      <c r="C443" s="60" t="s">
        <v>510</v>
      </c>
      <c r="D443" s="1"/>
    </row>
    <row r="444" spans="1:4" ht="12.75">
      <c r="A444" s="33"/>
      <c r="B444" s="48">
        <v>1063</v>
      </c>
      <c r="C444" s="60" t="s">
        <v>511</v>
      </c>
      <c r="D444" s="1"/>
    </row>
    <row r="445" spans="1:4" ht="13.5" thickBot="1">
      <c r="A445" s="35"/>
      <c r="B445" s="165"/>
      <c r="C445" s="11"/>
      <c r="D445" s="1"/>
    </row>
    <row r="446" spans="1:4" ht="13.5" thickBot="1">
      <c r="A446" s="1"/>
      <c r="D446" s="1"/>
    </row>
    <row r="447" spans="1:4" ht="13.5" thickBot="1">
      <c r="A447" s="43" t="s">
        <v>292</v>
      </c>
      <c r="C447" s="43" t="s">
        <v>71</v>
      </c>
      <c r="D447" s="1"/>
    </row>
    <row r="448" spans="1:4" ht="13.5" thickBot="1">
      <c r="A448" s="43"/>
      <c r="B448" s="63" t="s">
        <v>508</v>
      </c>
      <c r="C448" s="15"/>
      <c r="D448" s="1"/>
    </row>
    <row r="449" spans="1:4" ht="12.75">
      <c r="A449" s="32"/>
      <c r="B449" s="78">
        <v>7001</v>
      </c>
      <c r="C449" s="51" t="s">
        <v>423</v>
      </c>
      <c r="D449" s="1"/>
    </row>
    <row r="450" spans="1:4" ht="12.75">
      <c r="A450" s="33"/>
      <c r="B450" s="48">
        <v>7017</v>
      </c>
      <c r="C450" s="60" t="s">
        <v>512</v>
      </c>
      <c r="D450" s="1"/>
    </row>
    <row r="451" spans="1:4" ht="12.75">
      <c r="A451" s="34" t="s">
        <v>338</v>
      </c>
      <c r="B451" s="48">
        <v>7029</v>
      </c>
      <c r="C451" s="41" t="s">
        <v>482</v>
      </c>
      <c r="D451" s="1"/>
    </row>
    <row r="452" spans="1:4" ht="12.75">
      <c r="A452" s="33"/>
      <c r="B452" s="48">
        <v>7033</v>
      </c>
      <c r="C452" s="41" t="s">
        <v>424</v>
      </c>
      <c r="D452" s="1"/>
    </row>
    <row r="453" spans="1:4" ht="12.75">
      <c r="A453" s="33"/>
      <c r="B453" s="48">
        <v>7040</v>
      </c>
      <c r="C453" s="41" t="s">
        <v>472</v>
      </c>
      <c r="D453" s="1"/>
    </row>
    <row r="454" spans="1:4" ht="13.5" thickBot="1">
      <c r="A454" s="35"/>
      <c r="B454" s="86">
        <v>7041</v>
      </c>
      <c r="C454" s="120" t="s">
        <v>486</v>
      </c>
      <c r="D454" s="1"/>
    </row>
    <row r="455" spans="1:4" ht="13.5" thickBot="1">
      <c r="A455" s="1"/>
      <c r="D455" s="1"/>
    </row>
    <row r="456" spans="1:4" ht="13.5" thickBot="1">
      <c r="A456" s="43" t="s">
        <v>294</v>
      </c>
      <c r="C456" s="145" t="s">
        <v>47</v>
      </c>
      <c r="D456" s="1"/>
    </row>
    <row r="457" spans="1:4" ht="13.5" thickBot="1">
      <c r="A457" s="43"/>
      <c r="B457" s="63" t="s">
        <v>508</v>
      </c>
      <c r="C457" s="15"/>
      <c r="D457" s="1"/>
    </row>
    <row r="458" spans="1:4" ht="12.75">
      <c r="A458" s="32"/>
      <c r="B458" s="78">
        <v>1034</v>
      </c>
      <c r="C458" s="51" t="s">
        <v>504</v>
      </c>
      <c r="D458" s="1"/>
    </row>
    <row r="459" spans="1:4" ht="12.75">
      <c r="A459" s="33"/>
      <c r="B459" s="48">
        <v>1027</v>
      </c>
      <c r="C459" s="41" t="s">
        <v>506</v>
      </c>
      <c r="D459" s="1"/>
    </row>
    <row r="460" spans="1:4" ht="12.75">
      <c r="A460" s="34" t="s">
        <v>338</v>
      </c>
      <c r="B460" s="48">
        <v>788</v>
      </c>
      <c r="C460" s="60" t="s">
        <v>513</v>
      </c>
      <c r="D460" s="1"/>
    </row>
    <row r="461" spans="1:4" ht="12.75">
      <c r="A461" s="33"/>
      <c r="B461" s="48">
        <v>7031</v>
      </c>
      <c r="C461" s="41" t="s">
        <v>488</v>
      </c>
      <c r="D461" s="1"/>
    </row>
    <row r="462" spans="1:4" ht="12.75">
      <c r="A462" s="33"/>
      <c r="B462" s="48">
        <v>1057</v>
      </c>
      <c r="C462" s="60" t="s">
        <v>510</v>
      </c>
      <c r="D462" s="1"/>
    </row>
    <row r="463" spans="1:4" ht="13.5" thickBot="1">
      <c r="A463" s="35"/>
      <c r="B463" s="86">
        <v>1063</v>
      </c>
      <c r="C463" s="184" t="s">
        <v>511</v>
      </c>
      <c r="D463" s="1"/>
    </row>
    <row r="464" spans="1:4" ht="13.5" thickBot="1">
      <c r="A464" s="1"/>
      <c r="D464" s="1"/>
    </row>
    <row r="465" spans="1:4" ht="13.5" thickBot="1">
      <c r="A465" s="43" t="s">
        <v>297</v>
      </c>
      <c r="C465" s="145" t="s">
        <v>155</v>
      </c>
      <c r="D465" s="1"/>
    </row>
    <row r="466" spans="1:4" ht="13.5" thickBot="1">
      <c r="A466" s="43"/>
      <c r="B466" s="63" t="s">
        <v>508</v>
      </c>
      <c r="C466" s="15"/>
      <c r="D466" s="1"/>
    </row>
    <row r="467" spans="1:4" ht="12.75">
      <c r="A467" s="32"/>
      <c r="B467" s="78">
        <v>7029</v>
      </c>
      <c r="C467" s="51" t="s">
        <v>482</v>
      </c>
      <c r="D467" s="1"/>
    </row>
    <row r="468" spans="1:4" ht="12.75">
      <c r="A468" s="33"/>
      <c r="B468" s="48">
        <v>7030</v>
      </c>
      <c r="C468" s="60" t="s">
        <v>514</v>
      </c>
      <c r="D468" s="1"/>
    </row>
    <row r="469" spans="1:4" ht="12.75">
      <c r="A469" s="34" t="s">
        <v>338</v>
      </c>
      <c r="B469" s="48">
        <v>7031</v>
      </c>
      <c r="C469" s="41" t="s">
        <v>488</v>
      </c>
      <c r="D469" s="1"/>
    </row>
    <row r="470" spans="1:4" ht="12.75">
      <c r="A470" s="33"/>
      <c r="B470" s="48">
        <v>767</v>
      </c>
      <c r="C470" s="41" t="s">
        <v>477</v>
      </c>
      <c r="D470" s="1"/>
    </row>
    <row r="471" spans="1:4" ht="12.75">
      <c r="A471" s="33"/>
      <c r="B471" s="48">
        <v>7037</v>
      </c>
      <c r="C471" s="60" t="s">
        <v>515</v>
      </c>
      <c r="D471" s="1"/>
    </row>
    <row r="472" spans="1:4" ht="13.5" thickBot="1">
      <c r="A472" s="35"/>
      <c r="B472" s="86">
        <v>7038</v>
      </c>
      <c r="C472" s="17" t="s">
        <v>516</v>
      </c>
      <c r="D472" s="1"/>
    </row>
    <row r="473" spans="1:4" ht="12.75">
      <c r="A473" s="1"/>
      <c r="D473" s="1"/>
    </row>
    <row r="474" spans="1:4" ht="12.75">
      <c r="A474" s="1"/>
      <c r="D474" s="1"/>
    </row>
    <row r="475" spans="1:4" ht="12.75">
      <c r="A475" s="1"/>
      <c r="D475" s="1"/>
    </row>
    <row r="476" spans="1:4" ht="12.75">
      <c r="A476" s="1"/>
      <c r="D476" s="1"/>
    </row>
    <row r="477" spans="1:4" ht="13.5" thickBot="1">
      <c r="A477" s="1"/>
      <c r="D477" s="1"/>
    </row>
    <row r="478" spans="1:4" ht="12.75">
      <c r="A478" s="1"/>
      <c r="B478" s="5"/>
      <c r="C478" s="6"/>
      <c r="D478" s="12"/>
    </row>
    <row r="479" spans="1:4" ht="12.75">
      <c r="A479" s="1"/>
      <c r="B479" s="8" t="s">
        <v>517</v>
      </c>
      <c r="C479" s="3"/>
      <c r="D479" s="95"/>
    </row>
    <row r="480" spans="1:4" ht="13.5" thickBot="1">
      <c r="A480" s="1"/>
      <c r="B480" s="10"/>
      <c r="C480" s="4"/>
      <c r="D480" s="17"/>
    </row>
    <row r="481" spans="1:4" ht="13.5" thickBot="1">
      <c r="A481" s="1"/>
      <c r="D481" s="1"/>
    </row>
    <row r="482" spans="1:4" ht="13.5" thickBot="1">
      <c r="A482" s="43" t="s">
        <v>301</v>
      </c>
      <c r="C482" s="43" t="s">
        <v>250</v>
      </c>
      <c r="D482" s="1"/>
    </row>
    <row r="483" spans="1:4" ht="13.5" thickBot="1">
      <c r="A483" s="43"/>
      <c r="B483" s="63" t="s">
        <v>508</v>
      </c>
      <c r="C483" s="15"/>
      <c r="D483" s="1"/>
    </row>
    <row r="484" spans="1:4" ht="12.75">
      <c r="A484" s="32"/>
      <c r="B484" s="78">
        <v>2015</v>
      </c>
      <c r="C484" s="51" t="s">
        <v>503</v>
      </c>
      <c r="D484" s="1"/>
    </row>
    <row r="485" spans="1:4" ht="12.75">
      <c r="A485" s="33"/>
      <c r="B485" s="48">
        <v>1032</v>
      </c>
      <c r="C485" s="60" t="s">
        <v>519</v>
      </c>
      <c r="D485" s="1"/>
    </row>
    <row r="486" spans="1:4" ht="12.75">
      <c r="A486" s="33" t="s">
        <v>518</v>
      </c>
      <c r="B486" s="110">
        <v>1027</v>
      </c>
      <c r="C486" s="52" t="s">
        <v>506</v>
      </c>
      <c r="D486" s="1"/>
    </row>
    <row r="487" spans="1:4" ht="12.75">
      <c r="A487" s="33"/>
      <c r="B487" s="48">
        <v>1034</v>
      </c>
      <c r="C487" s="41" t="s">
        <v>504</v>
      </c>
      <c r="D487" s="1"/>
    </row>
    <row r="488" spans="1:4" ht="12.75">
      <c r="A488" s="33"/>
      <c r="B488" s="48">
        <v>1063</v>
      </c>
      <c r="C488" s="41" t="s">
        <v>511</v>
      </c>
      <c r="D488" s="1"/>
    </row>
    <row r="489" spans="1:4" ht="13.5" thickBot="1">
      <c r="A489" s="35"/>
      <c r="B489" s="86">
        <v>1088</v>
      </c>
      <c r="C489" s="184" t="s">
        <v>232</v>
      </c>
      <c r="D489" s="1"/>
    </row>
    <row r="490" spans="1:4" ht="13.5" thickBot="1">
      <c r="A490" s="1"/>
      <c r="D490" s="1"/>
    </row>
    <row r="491" spans="1:4" ht="13.5" thickBot="1">
      <c r="A491" s="43" t="s">
        <v>305</v>
      </c>
      <c r="C491" s="145" t="s">
        <v>77</v>
      </c>
      <c r="D491" s="1"/>
    </row>
    <row r="492" spans="1:4" ht="13.5" thickBot="1">
      <c r="A492" s="43"/>
      <c r="B492" s="63" t="s">
        <v>508</v>
      </c>
      <c r="C492" s="15"/>
      <c r="D492" s="1"/>
    </row>
    <row r="493" spans="1:4" ht="12.75">
      <c r="A493" s="32"/>
      <c r="B493" s="78">
        <v>7017</v>
      </c>
      <c r="C493" s="51" t="s">
        <v>512</v>
      </c>
      <c r="D493" s="1"/>
    </row>
    <row r="494" spans="1:5" ht="12.75">
      <c r="A494" s="33"/>
      <c r="B494" s="48">
        <v>7018</v>
      </c>
      <c r="C494" s="60" t="s">
        <v>520</v>
      </c>
      <c r="D494" s="1"/>
      <c r="E494" s="3"/>
    </row>
    <row r="495" spans="1:5" ht="12.75">
      <c r="A495" s="34" t="s">
        <v>338</v>
      </c>
      <c r="B495" s="48">
        <v>7033</v>
      </c>
      <c r="C495" s="41" t="s">
        <v>424</v>
      </c>
      <c r="D495" s="23"/>
      <c r="E495" s="3"/>
    </row>
    <row r="496" spans="1:4" ht="12.75">
      <c r="A496" s="33"/>
      <c r="B496" s="48">
        <v>7038</v>
      </c>
      <c r="C496" s="41" t="s">
        <v>516</v>
      </c>
      <c r="D496" s="1"/>
    </row>
    <row r="497" spans="1:4" ht="12.75">
      <c r="A497" s="33"/>
      <c r="B497" s="48">
        <v>7111</v>
      </c>
      <c r="C497" s="60" t="s">
        <v>521</v>
      </c>
      <c r="D497" s="1"/>
    </row>
    <row r="498" spans="1:4" ht="13.5" thickBot="1">
      <c r="A498" s="35"/>
      <c r="B498" s="165"/>
      <c r="C498" s="11"/>
      <c r="D498" s="1"/>
    </row>
    <row r="499" spans="1:4" ht="13.5" thickBot="1">
      <c r="A499" s="162"/>
      <c r="D499" s="1"/>
    </row>
    <row r="500" spans="1:4" ht="13.5" thickBot="1">
      <c r="A500" s="43" t="s">
        <v>307</v>
      </c>
      <c r="C500" s="233" t="s">
        <v>237</v>
      </c>
      <c r="D500" s="1"/>
    </row>
    <row r="501" spans="1:4" ht="13.5" thickBot="1">
      <c r="A501" s="43"/>
      <c r="B501" s="63" t="s">
        <v>508</v>
      </c>
      <c r="C501" s="15"/>
      <c r="D501" s="1"/>
    </row>
    <row r="502" spans="1:4" ht="12.75">
      <c r="A502" s="32"/>
      <c r="B502" s="78">
        <v>2015</v>
      </c>
      <c r="C502" s="51" t="s">
        <v>503</v>
      </c>
      <c r="D502" s="1"/>
    </row>
    <row r="503" spans="1:4" ht="12.75">
      <c r="A503" s="33"/>
      <c r="B503" s="110">
        <v>1027</v>
      </c>
      <c r="C503" s="52" t="s">
        <v>506</v>
      </c>
      <c r="D503" s="1"/>
    </row>
    <row r="504" spans="1:4" ht="12.75">
      <c r="A504" s="34" t="s">
        <v>338</v>
      </c>
      <c r="B504" s="48">
        <v>7040</v>
      </c>
      <c r="C504" s="41" t="s">
        <v>472</v>
      </c>
      <c r="D504" s="1"/>
    </row>
    <row r="505" spans="1:4" ht="12.75">
      <c r="A505" s="33"/>
      <c r="B505" s="50">
        <v>1097</v>
      </c>
      <c r="C505" s="119" t="s">
        <v>553</v>
      </c>
      <c r="D505" s="1"/>
    </row>
    <row r="506" spans="1:4" ht="12.75">
      <c r="A506" s="33"/>
      <c r="B506" s="48">
        <v>1088</v>
      </c>
      <c r="C506" s="60" t="s">
        <v>232</v>
      </c>
      <c r="D506" s="1"/>
    </row>
    <row r="507" spans="1:4" ht="13.5" thickBot="1">
      <c r="A507" s="35"/>
      <c r="B507" s="18">
        <v>1090</v>
      </c>
      <c r="C507" s="17" t="s">
        <v>554</v>
      </c>
      <c r="D507" s="1"/>
    </row>
    <row r="508" spans="1:4" ht="13.5" thickBot="1">
      <c r="A508" s="1"/>
      <c r="D508" s="1"/>
    </row>
    <row r="509" spans="1:4" ht="13.5" thickBot="1">
      <c r="A509" s="43" t="s">
        <v>570</v>
      </c>
      <c r="C509" s="145" t="s">
        <v>571</v>
      </c>
      <c r="D509" s="1"/>
    </row>
    <row r="510" spans="1:4" ht="13.5" thickBot="1">
      <c r="A510" s="1"/>
      <c r="B510" s="251" t="s">
        <v>508</v>
      </c>
      <c r="C510" s="252"/>
      <c r="D510" s="1"/>
    </row>
    <row r="511" spans="1:4" ht="12.75">
      <c r="A511" s="32"/>
      <c r="B511" s="78">
        <v>2015</v>
      </c>
      <c r="C511" s="51" t="s">
        <v>503</v>
      </c>
      <c r="D511" s="1"/>
    </row>
    <row r="512" spans="1:4" ht="12.75">
      <c r="A512" s="33"/>
      <c r="B512" s="110">
        <v>1027</v>
      </c>
      <c r="C512" s="52" t="s">
        <v>506</v>
      </c>
      <c r="D512" s="1"/>
    </row>
    <row r="513" spans="1:4" ht="12.75">
      <c r="A513" s="34" t="s">
        <v>338</v>
      </c>
      <c r="B513" s="48">
        <v>7040</v>
      </c>
      <c r="C513" s="41" t="s">
        <v>472</v>
      </c>
      <c r="D513" s="1"/>
    </row>
    <row r="514" spans="1:4" ht="12.75">
      <c r="A514" s="33"/>
      <c r="B514" s="50">
        <v>1097</v>
      </c>
      <c r="C514" s="119" t="s">
        <v>553</v>
      </c>
      <c r="D514" s="1"/>
    </row>
    <row r="515" spans="1:4" ht="12.75">
      <c r="A515" s="33"/>
      <c r="B515" s="48">
        <v>1090</v>
      </c>
      <c r="C515" s="60" t="s">
        <v>554</v>
      </c>
      <c r="D515" s="1"/>
    </row>
    <row r="516" spans="1:4" ht="13.5" thickBot="1">
      <c r="A516" s="35"/>
      <c r="B516" s="86">
        <v>1099</v>
      </c>
      <c r="C516" s="184" t="s">
        <v>572</v>
      </c>
      <c r="D516" s="1"/>
    </row>
    <row r="517" spans="1:4" ht="13.5" thickBot="1">
      <c r="A517" s="1"/>
      <c r="D517" s="1"/>
    </row>
    <row r="518" spans="1:4" ht="13.5" thickBot="1">
      <c r="A518" s="43" t="s">
        <v>574</v>
      </c>
      <c r="C518" s="145" t="s">
        <v>65</v>
      </c>
      <c r="D518" s="1"/>
    </row>
    <row r="519" spans="1:4" ht="13.5" thickBot="1">
      <c r="A519" s="32"/>
      <c r="B519" s="253" t="s">
        <v>508</v>
      </c>
      <c r="C519" s="254"/>
      <c r="D519" s="1"/>
    </row>
    <row r="520" spans="1:4" ht="12.75">
      <c r="A520" s="33"/>
      <c r="B520" s="78">
        <v>1008</v>
      </c>
      <c r="C520" s="134" t="s">
        <v>575</v>
      </c>
      <c r="D520" s="1"/>
    </row>
    <row r="521" spans="1:4" ht="12.75">
      <c r="A521" s="33"/>
      <c r="B521" s="50">
        <v>1032</v>
      </c>
      <c r="C521" s="134" t="s">
        <v>576</v>
      </c>
      <c r="D521" s="1"/>
    </row>
    <row r="522" spans="1:4" ht="12.75">
      <c r="A522" s="34" t="s">
        <v>338</v>
      </c>
      <c r="B522" s="50">
        <v>790</v>
      </c>
      <c r="C522" s="134" t="s">
        <v>578</v>
      </c>
      <c r="D522" s="1"/>
    </row>
    <row r="523" spans="1:4" ht="12.75">
      <c r="A523" s="33"/>
      <c r="B523" s="50">
        <v>768</v>
      </c>
      <c r="C523" s="134" t="s">
        <v>454</v>
      </c>
      <c r="D523" s="1"/>
    </row>
    <row r="524" spans="1:4" ht="12.75">
      <c r="A524" s="33"/>
      <c r="B524" s="50">
        <v>1090</v>
      </c>
      <c r="C524" s="134" t="s">
        <v>554</v>
      </c>
      <c r="D524" s="1"/>
    </row>
    <row r="525" spans="1:4" ht="13.5" thickBot="1">
      <c r="A525" s="35"/>
      <c r="B525" s="86">
        <v>1099</v>
      </c>
      <c r="C525" s="184" t="s">
        <v>572</v>
      </c>
      <c r="D525" s="1"/>
    </row>
    <row r="526" spans="1:6" ht="12.75">
      <c r="A526" s="1"/>
      <c r="D526" s="1"/>
      <c r="F526" s="1"/>
    </row>
    <row r="527" spans="1:4" ht="12.75">
      <c r="A527" s="1"/>
      <c r="D527" s="1"/>
    </row>
    <row r="528" spans="1:4" ht="12.75">
      <c r="A528" s="1"/>
      <c r="D528" s="1"/>
    </row>
    <row r="529" spans="1:4" ht="12.75">
      <c r="A529" s="1"/>
      <c r="D529" s="1"/>
    </row>
    <row r="530" spans="1:4" ht="13.5" thickBot="1">
      <c r="A530" s="1"/>
      <c r="D530" s="1"/>
    </row>
    <row r="531" spans="1:4" ht="12.75">
      <c r="A531" s="1"/>
      <c r="B531" s="5"/>
      <c r="C531" s="6"/>
      <c r="D531" s="12"/>
    </row>
    <row r="532" spans="1:4" ht="12.75">
      <c r="A532" s="1"/>
      <c r="B532" s="8" t="s">
        <v>517</v>
      </c>
      <c r="C532" s="3"/>
      <c r="D532" s="95"/>
    </row>
    <row r="533" spans="1:4" ht="13.5" thickBot="1">
      <c r="A533" s="1"/>
      <c r="B533" s="10"/>
      <c r="C533" s="4"/>
      <c r="D533" s="17"/>
    </row>
    <row r="534" spans="1:4" ht="13.5" thickBot="1">
      <c r="A534" s="1"/>
      <c r="D534" s="1"/>
    </row>
    <row r="535" spans="1:4" ht="13.5" thickBot="1">
      <c r="A535" s="43" t="s">
        <v>581</v>
      </c>
      <c r="C535" s="145" t="s">
        <v>582</v>
      </c>
      <c r="D535" s="1"/>
    </row>
    <row r="536" spans="1:4" ht="13.5" thickBot="1">
      <c r="A536" s="32"/>
      <c r="B536" s="253" t="s">
        <v>508</v>
      </c>
      <c r="C536" s="254"/>
      <c r="D536" s="1"/>
    </row>
    <row r="537" spans="1:4" ht="12.75">
      <c r="A537" s="33"/>
      <c r="B537" s="78"/>
      <c r="C537" s="134"/>
      <c r="D537" s="1"/>
    </row>
    <row r="538" spans="1:4" ht="12.75">
      <c r="A538" s="33"/>
      <c r="B538" s="50"/>
      <c r="C538" s="134"/>
      <c r="D538" s="1"/>
    </row>
    <row r="539" spans="1:4" ht="12.75">
      <c r="A539" s="34" t="s">
        <v>338</v>
      </c>
      <c r="B539" s="50"/>
      <c r="C539" s="134"/>
      <c r="D539" s="1"/>
    </row>
    <row r="540" spans="1:4" ht="12.75">
      <c r="A540" s="33"/>
      <c r="B540" s="50"/>
      <c r="C540" s="134"/>
      <c r="D540" s="1"/>
    </row>
    <row r="541" spans="1:4" ht="12.75">
      <c r="A541" s="33"/>
      <c r="B541" s="50"/>
      <c r="C541" s="134"/>
      <c r="D541" s="1"/>
    </row>
    <row r="542" spans="1:4" ht="13.5" thickBot="1">
      <c r="A542" s="35"/>
      <c r="B542" s="86"/>
      <c r="C542" s="184"/>
      <c r="D542" s="1"/>
    </row>
    <row r="543" spans="1:4" ht="12.75">
      <c r="A543" s="1"/>
      <c r="D543" s="1"/>
    </row>
    <row r="544" spans="1:4" ht="12.75">
      <c r="A544" s="1"/>
      <c r="D544" s="1"/>
    </row>
    <row r="545" spans="1:4" ht="12.75">
      <c r="A545" s="1"/>
      <c r="D545" s="1"/>
    </row>
    <row r="546" spans="1:4" ht="12.75">
      <c r="A546" s="1"/>
      <c r="D546" s="1"/>
    </row>
    <row r="547" spans="1:4" ht="12.75">
      <c r="A547" s="1"/>
      <c r="D547" s="1"/>
    </row>
    <row r="548" spans="1:4" ht="12.75">
      <c r="A548" s="1"/>
      <c r="D548" s="1"/>
    </row>
    <row r="549" spans="1:4" ht="12.75">
      <c r="A549" s="1"/>
      <c r="D549" s="1"/>
    </row>
    <row r="550" spans="1:4" ht="12.75">
      <c r="A550" s="1"/>
      <c r="D550" s="1"/>
    </row>
    <row r="551" spans="1:4" ht="12.75">
      <c r="A551" s="1"/>
      <c r="D551" s="1"/>
    </row>
    <row r="552" spans="1:4" ht="12.75">
      <c r="A552" s="1"/>
      <c r="D552" s="1"/>
    </row>
    <row r="553" spans="1:4" ht="12.75">
      <c r="A553" s="1"/>
      <c r="D553" s="1"/>
    </row>
    <row r="554" spans="1:4" ht="12.75">
      <c r="A554" s="1"/>
      <c r="D554" s="1"/>
    </row>
    <row r="555" spans="1:4" ht="12.75">
      <c r="A555" s="1"/>
      <c r="D555" s="1"/>
    </row>
    <row r="556" spans="1:4" ht="12.75">
      <c r="A556" s="1"/>
      <c r="D556" s="1"/>
    </row>
    <row r="557" spans="1:4" ht="12.75">
      <c r="A557" s="1"/>
      <c r="D557" s="1"/>
    </row>
    <row r="558" spans="1:4" ht="12.75">
      <c r="A558" s="1"/>
      <c r="D558" s="1"/>
    </row>
    <row r="559" spans="1:4" ht="12.75">
      <c r="A559" s="1"/>
      <c r="D559" s="1"/>
    </row>
    <row r="560" spans="1:4" ht="12.75">
      <c r="A560" s="1"/>
      <c r="D560" s="1"/>
    </row>
    <row r="561" spans="1:4" ht="12.75">
      <c r="A561" s="1"/>
      <c r="D561" s="1"/>
    </row>
    <row r="562" spans="1:4" ht="12.75">
      <c r="A562" s="1"/>
      <c r="D562" s="1"/>
    </row>
    <row r="563" spans="1:4" ht="12.75">
      <c r="A563" s="1"/>
      <c r="D563" s="1"/>
    </row>
    <row r="564" spans="1:4" ht="12.75">
      <c r="A564" s="1"/>
      <c r="D564" s="1"/>
    </row>
    <row r="565" spans="1:4" ht="12.75">
      <c r="A565" s="1"/>
      <c r="D565" s="1"/>
    </row>
    <row r="566" spans="1:4" ht="12.75">
      <c r="A566" s="1"/>
      <c r="D566" s="1"/>
    </row>
    <row r="567" spans="1:4" ht="12.75">
      <c r="A567" s="1"/>
      <c r="D567" s="1"/>
    </row>
    <row r="568" spans="1:4" ht="12.75">
      <c r="A568" s="1"/>
      <c r="D568" s="1"/>
    </row>
    <row r="569" spans="1:4" ht="12.75">
      <c r="A569" s="1"/>
      <c r="D569" s="1"/>
    </row>
    <row r="570" spans="1:4" ht="12.75">
      <c r="A570" s="1"/>
      <c r="D570" s="1"/>
    </row>
    <row r="571" spans="1:4" ht="12.75">
      <c r="A571" s="1"/>
      <c r="D571" s="1"/>
    </row>
    <row r="572" spans="1:4" ht="12.75">
      <c r="A572" s="1"/>
      <c r="D572" s="1"/>
    </row>
    <row r="573" spans="1:4" ht="12.75">
      <c r="A573" s="1"/>
      <c r="D573" s="1"/>
    </row>
    <row r="574" ht="12.75">
      <c r="D574" s="1"/>
    </row>
    <row r="575" ht="12.75">
      <c r="D575" s="1"/>
    </row>
    <row r="576" ht="12.75">
      <c r="D576" s="1"/>
    </row>
    <row r="577" ht="12.75">
      <c r="D577" s="1"/>
    </row>
    <row r="578" ht="12.75">
      <c r="D578" s="1"/>
    </row>
    <row r="579" ht="12.75">
      <c r="D579" s="1"/>
    </row>
    <row r="580" ht="12.75">
      <c r="D580" s="1"/>
    </row>
    <row r="581" ht="12.75">
      <c r="D581" s="1"/>
    </row>
    <row r="582" ht="12.75">
      <c r="D582" s="1"/>
    </row>
    <row r="583" ht="12.75">
      <c r="D583" s="1"/>
    </row>
    <row r="584" ht="12.75">
      <c r="D584" s="1"/>
    </row>
    <row r="585" ht="12.75">
      <c r="D585" s="1"/>
    </row>
    <row r="586" ht="12.75">
      <c r="D586" s="1"/>
    </row>
    <row r="587" ht="12.75">
      <c r="D587" s="1"/>
    </row>
    <row r="588" ht="12.75">
      <c r="D588" s="1"/>
    </row>
    <row r="589" ht="12.75">
      <c r="D589" s="1"/>
    </row>
    <row r="590" ht="12.75">
      <c r="D590" s="1"/>
    </row>
    <row r="591" ht="12.75">
      <c r="D591" s="1"/>
    </row>
    <row r="592" ht="12.75">
      <c r="D592" s="1"/>
    </row>
    <row r="593" ht="12.75">
      <c r="D593" s="1"/>
    </row>
    <row r="594" ht="12.75">
      <c r="D594" s="1"/>
    </row>
    <row r="595" ht="12.75">
      <c r="D595" s="1"/>
    </row>
    <row r="596" ht="12.75">
      <c r="D596" s="1"/>
    </row>
    <row r="597" ht="12.75">
      <c r="D597" s="1"/>
    </row>
    <row r="598" ht="12.75">
      <c r="D598" s="1"/>
    </row>
    <row r="599" ht="12.75">
      <c r="D599" s="1"/>
    </row>
    <row r="600" ht="12.75">
      <c r="D600" s="1"/>
    </row>
    <row r="601" ht="12.75">
      <c r="D601" s="1"/>
    </row>
    <row r="602" ht="12.75">
      <c r="D602" s="1"/>
    </row>
    <row r="603" ht="12.75">
      <c r="D603" s="1"/>
    </row>
    <row r="604" ht="12.75">
      <c r="D604" s="1"/>
    </row>
    <row r="605" ht="12.75">
      <c r="D605" s="1"/>
    </row>
    <row r="606" ht="12.75">
      <c r="D606" s="1"/>
    </row>
    <row r="607" ht="12.75">
      <c r="D607" s="1"/>
    </row>
    <row r="608" ht="12.75">
      <c r="D608" s="1"/>
    </row>
    <row r="609" ht="12.75">
      <c r="D609" s="1"/>
    </row>
    <row r="610" ht="12.75">
      <c r="D610" s="1"/>
    </row>
    <row r="611" ht="12.75">
      <c r="D611" s="1"/>
    </row>
    <row r="612" ht="12.75">
      <c r="D612" s="1"/>
    </row>
    <row r="613" ht="12.75">
      <c r="D613" s="1"/>
    </row>
    <row r="614" ht="12.75">
      <c r="D614" s="1"/>
    </row>
    <row r="615" ht="12.75">
      <c r="D615" s="1"/>
    </row>
    <row r="616" ht="12.75">
      <c r="D616" s="1"/>
    </row>
    <row r="617" ht="12.75">
      <c r="D617" s="1"/>
    </row>
    <row r="618" ht="12.75">
      <c r="D618" s="1"/>
    </row>
    <row r="619" ht="12.75">
      <c r="D619" s="1"/>
    </row>
    <row r="620" ht="12.75">
      <c r="D620" s="1"/>
    </row>
    <row r="621" ht="12.75">
      <c r="D621" s="1"/>
    </row>
    <row r="622" ht="12.75">
      <c r="D622" s="1"/>
    </row>
    <row r="623" ht="12.75">
      <c r="D623" s="1"/>
    </row>
    <row r="624" ht="12.75">
      <c r="D624" s="1"/>
    </row>
    <row r="625" ht="12.75">
      <c r="D625" s="1"/>
    </row>
    <row r="626" ht="12.75">
      <c r="D626" s="1"/>
    </row>
    <row r="627" ht="12.75">
      <c r="D627" s="1"/>
    </row>
    <row r="628" ht="12.75">
      <c r="D628" s="1"/>
    </row>
    <row r="629" ht="12.75">
      <c r="D629" s="1"/>
    </row>
    <row r="630" ht="12.75">
      <c r="D630" s="1"/>
    </row>
  </sheetData>
  <mergeCells count="3">
    <mergeCell ref="B510:C510"/>
    <mergeCell ref="B519:C519"/>
    <mergeCell ref="B536:C536"/>
  </mergeCells>
  <printOptions/>
  <pageMargins left="0.75" right="0.75" top="1" bottom="1" header="0.492125985" footer="0.492125985"/>
  <pageSetup orientation="portrait" paperSize="9" r:id="rId1"/>
  <headerFooter alignWithMargins="0"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524"/>
  <sheetViews>
    <sheetView workbookViewId="0" topLeftCell="A1">
      <selection activeCell="D34" sqref="D34"/>
    </sheetView>
  </sheetViews>
  <sheetFormatPr defaultColWidth="9.140625" defaultRowHeight="12.75"/>
  <cols>
    <col min="2" max="2" width="23.8515625" style="0" customWidth="1"/>
    <col min="3" max="3" width="18.28125" style="0" customWidth="1"/>
    <col min="4" max="4" width="16.57421875" style="0" customWidth="1"/>
  </cols>
  <sheetData>
    <row r="1" spans="2:4" ht="12.75">
      <c r="B1" s="5"/>
      <c r="C1" s="6"/>
      <c r="D1" s="7"/>
    </row>
    <row r="2" spans="2:4" ht="12.75">
      <c r="B2" s="121" t="s">
        <v>336</v>
      </c>
      <c r="C2" s="3"/>
      <c r="D2" s="9"/>
    </row>
    <row r="3" spans="2:4" ht="12.75">
      <c r="B3" s="8" t="s">
        <v>335</v>
      </c>
      <c r="C3" s="13"/>
      <c r="D3" s="9"/>
    </row>
    <row r="4" spans="2:4" ht="13.5" thickBot="1">
      <c r="B4" s="10"/>
      <c r="C4" s="4"/>
      <c r="D4" s="11"/>
    </row>
    <row r="5" spans="2:4" ht="13.5" thickBot="1">
      <c r="B5" s="3"/>
      <c r="C5" s="3"/>
      <c r="D5" s="3"/>
    </row>
    <row r="6" spans="1:5" ht="13.5" thickBot="1">
      <c r="A6" s="43" t="s">
        <v>1</v>
      </c>
      <c r="B6" s="43" t="s">
        <v>2</v>
      </c>
      <c r="C6" s="210" t="s">
        <v>43</v>
      </c>
      <c r="D6" s="210" t="s">
        <v>44</v>
      </c>
      <c r="E6" s="210" t="s">
        <v>45</v>
      </c>
    </row>
    <row r="7" spans="1:5" ht="12.75">
      <c r="A7" s="128"/>
      <c r="B7" s="189"/>
      <c r="C7" s="230"/>
      <c r="D7" s="230"/>
      <c r="E7" s="236"/>
    </row>
    <row r="8" spans="1:5" ht="12.75">
      <c r="A8" s="48">
        <v>1026</v>
      </c>
      <c r="B8" s="70" t="s">
        <v>379</v>
      </c>
      <c r="C8" s="231">
        <f>COUNTIF(Plan5!$B$7:$B$420,A8)</f>
        <v>12</v>
      </c>
      <c r="D8" s="231">
        <f>COUNTIF(Plan5!$B$430:$B$950,A8)</f>
        <v>1</v>
      </c>
      <c r="E8" s="237">
        <f aca="true" t="shared" si="0" ref="E8:E39">C8+D8</f>
        <v>13</v>
      </c>
    </row>
    <row r="9" spans="1:5" ht="12.75">
      <c r="A9" s="48">
        <v>700</v>
      </c>
      <c r="B9" s="70" t="s">
        <v>341</v>
      </c>
      <c r="C9" s="231">
        <f>COUNTIF(Plan5!$B$7:$B$420,A9)</f>
        <v>10</v>
      </c>
      <c r="D9" s="231">
        <f>COUNTIF(Plan5!$B$430:$B$950,A9)</f>
        <v>0</v>
      </c>
      <c r="E9" s="237">
        <f t="shared" si="0"/>
        <v>10</v>
      </c>
    </row>
    <row r="10" spans="1:5" ht="12.75">
      <c r="A10" s="50">
        <v>5</v>
      </c>
      <c r="B10" s="104" t="s">
        <v>6</v>
      </c>
      <c r="C10" s="212">
        <f>COUNTIF(Plan5!$B$7:$B$420,A10)</f>
        <v>8</v>
      </c>
      <c r="D10" s="212">
        <f>COUNTIF(Plan5!$B$430:$B$950,A10)</f>
        <v>0</v>
      </c>
      <c r="E10" s="238">
        <f t="shared" si="0"/>
        <v>8</v>
      </c>
    </row>
    <row r="11" spans="1:5" ht="12.75">
      <c r="A11" s="48">
        <v>94</v>
      </c>
      <c r="B11" s="98" t="s">
        <v>321</v>
      </c>
      <c r="C11" s="213">
        <f>COUNTIF(Plan5!$B$7:$B$420,A11)</f>
        <v>8</v>
      </c>
      <c r="D11" s="213">
        <f>COUNTIF(Plan5!$B$430:$B$950,A11)</f>
        <v>0</v>
      </c>
      <c r="E11" s="239">
        <f t="shared" si="0"/>
        <v>8</v>
      </c>
    </row>
    <row r="12" spans="1:5" ht="12.75">
      <c r="A12" s="50">
        <v>702</v>
      </c>
      <c r="B12" s="188" t="s">
        <v>342</v>
      </c>
      <c r="C12" s="213">
        <f>COUNTIF(Plan5!$B$7:$B$420,A12)</f>
        <v>7</v>
      </c>
      <c r="D12" s="213">
        <f>COUNTIF(Plan5!$B$430:$B$950,A12)</f>
        <v>0</v>
      </c>
      <c r="E12" s="240">
        <f t="shared" si="0"/>
        <v>7</v>
      </c>
    </row>
    <row r="13" spans="1:5" ht="12.75">
      <c r="A13" s="48">
        <v>1017</v>
      </c>
      <c r="B13" s="98" t="s">
        <v>449</v>
      </c>
      <c r="C13" s="213">
        <f>COUNTIF(Plan5!$B$7:$B$420,A13)</f>
        <v>6</v>
      </c>
      <c r="D13" s="213">
        <f>COUNTIF(Plan5!$B$430:$B$950,A13)</f>
        <v>1</v>
      </c>
      <c r="E13" s="237">
        <f t="shared" si="0"/>
        <v>7</v>
      </c>
    </row>
    <row r="14" spans="1:5" ht="12.75">
      <c r="A14" s="48">
        <v>1090</v>
      </c>
      <c r="B14" s="98" t="s">
        <v>554</v>
      </c>
      <c r="C14" s="213">
        <f>COUNTIF(Plan5!$B$7:$B$420,A14)</f>
        <v>4</v>
      </c>
      <c r="D14" s="213">
        <f>COUNTIF(Plan5!$B$430:$B$950,A14)</f>
        <v>3</v>
      </c>
      <c r="E14" s="237">
        <f t="shared" si="0"/>
        <v>7</v>
      </c>
    </row>
    <row r="15" spans="1:5" ht="12.75">
      <c r="A15" s="48">
        <v>710</v>
      </c>
      <c r="B15" s="98" t="s">
        <v>353</v>
      </c>
      <c r="C15" s="213">
        <f>COUNTIF(Plan5!$B$7:$B$420,A15)</f>
        <v>6</v>
      </c>
      <c r="D15" s="213">
        <f>COUNTIF(Plan5!$B$430:$B$950,A15)</f>
        <v>0</v>
      </c>
      <c r="E15" s="237">
        <f t="shared" si="0"/>
        <v>6</v>
      </c>
    </row>
    <row r="16" spans="1:5" ht="12.75">
      <c r="A16" s="48">
        <v>1047</v>
      </c>
      <c r="B16" s="98" t="s">
        <v>405</v>
      </c>
      <c r="C16" s="213">
        <f>COUNTIF(Plan5!$B$7:$B$420,A16)</f>
        <v>6</v>
      </c>
      <c r="D16" s="213">
        <f>COUNTIF(Plan5!$B$430:$B$950,A16)</f>
        <v>0</v>
      </c>
      <c r="E16" s="237">
        <f t="shared" si="0"/>
        <v>6</v>
      </c>
    </row>
    <row r="17" spans="1:5" ht="12.75">
      <c r="A17" s="110">
        <v>7054</v>
      </c>
      <c r="B17" s="105" t="s">
        <v>434</v>
      </c>
      <c r="C17" s="213">
        <f>COUNTIF(Plan5!$B$7:$B$420,A17)</f>
        <v>6</v>
      </c>
      <c r="D17" s="213">
        <f>COUNTIF(Plan5!$B$430:$B$950,A17)</f>
        <v>0</v>
      </c>
      <c r="E17" s="237">
        <f t="shared" si="0"/>
        <v>6</v>
      </c>
    </row>
    <row r="18" spans="1:5" ht="12.75">
      <c r="A18" s="48">
        <v>7040</v>
      </c>
      <c r="B18" s="98" t="s">
        <v>472</v>
      </c>
      <c r="C18" s="213">
        <f>COUNTIF(Plan5!$B$7:$B$420,A18)</f>
        <v>3</v>
      </c>
      <c r="D18" s="213">
        <f>COUNTIF(Plan5!$B$430:$B$950,A18)</f>
        <v>3</v>
      </c>
      <c r="E18" s="237">
        <f t="shared" si="0"/>
        <v>6</v>
      </c>
    </row>
    <row r="19" spans="1:5" ht="12.75">
      <c r="A19" s="48">
        <v>750</v>
      </c>
      <c r="B19" s="98" t="s">
        <v>419</v>
      </c>
      <c r="C19" s="213">
        <f>COUNTIF(Plan5!$B$7:$B$420,A19)</f>
        <v>5</v>
      </c>
      <c r="D19" s="213">
        <f>COUNTIF(Plan5!$B$430:$B$950,A19)</f>
        <v>0</v>
      </c>
      <c r="E19" s="237">
        <f t="shared" si="0"/>
        <v>5</v>
      </c>
    </row>
    <row r="20" spans="1:5" ht="12.75">
      <c r="A20" s="48">
        <v>711</v>
      </c>
      <c r="B20" s="98" t="s">
        <v>354</v>
      </c>
      <c r="C20" s="213">
        <f>COUNTIF(Plan5!$B$7:$B$420,A20)</f>
        <v>5</v>
      </c>
      <c r="D20" s="213">
        <f>COUNTIF(Plan5!$B$430:$B$950,A20)</f>
        <v>0</v>
      </c>
      <c r="E20" s="237">
        <f t="shared" si="0"/>
        <v>5</v>
      </c>
    </row>
    <row r="21" spans="1:5" ht="12.75">
      <c r="A21" s="48">
        <v>708</v>
      </c>
      <c r="B21" s="98" t="s">
        <v>349</v>
      </c>
      <c r="C21" s="213">
        <f>COUNTIF(Plan5!$B$7:$B$420,A21)</f>
        <v>5</v>
      </c>
      <c r="D21" s="213">
        <f>COUNTIF(Plan5!$B$430:$B$950,A21)</f>
        <v>0</v>
      </c>
      <c r="E21" s="237">
        <f t="shared" si="0"/>
        <v>5</v>
      </c>
    </row>
    <row r="22" spans="1:5" ht="12.75">
      <c r="A22" s="48">
        <v>7001</v>
      </c>
      <c r="B22" s="98" t="s">
        <v>423</v>
      </c>
      <c r="C22" s="213">
        <f>COUNTIF(Plan5!$B$7:$B$420,A22)</f>
        <v>4</v>
      </c>
      <c r="D22" s="213">
        <f>COUNTIF(Plan5!$B$430:$B$950,A22)</f>
        <v>1</v>
      </c>
      <c r="E22" s="237">
        <f t="shared" si="0"/>
        <v>5</v>
      </c>
    </row>
    <row r="23" spans="1:5" ht="12.75">
      <c r="A23" s="48">
        <v>7033</v>
      </c>
      <c r="B23" s="98" t="s">
        <v>424</v>
      </c>
      <c r="C23" s="213">
        <f>COUNTIF(Plan5!$B$7:$B$420,A23)</f>
        <v>3</v>
      </c>
      <c r="D23" s="213">
        <f>COUNTIF(Plan5!$B$430:$B$950,A23)</f>
        <v>2</v>
      </c>
      <c r="E23" s="237">
        <f t="shared" si="0"/>
        <v>5</v>
      </c>
    </row>
    <row r="24" spans="1:5" ht="12.75">
      <c r="A24" s="48">
        <v>1088</v>
      </c>
      <c r="B24" s="98" t="s">
        <v>232</v>
      </c>
      <c r="C24" s="213">
        <f>COUNTIF(Plan5!$B$7:$B$420,A24)</f>
        <v>3</v>
      </c>
      <c r="D24" s="213">
        <f>COUNTIF(Plan5!$B$430:$B$950,A24)</f>
        <v>2</v>
      </c>
      <c r="E24" s="237">
        <f t="shared" si="0"/>
        <v>5</v>
      </c>
    </row>
    <row r="25" spans="1:5" ht="12.75">
      <c r="A25" s="110">
        <v>1027</v>
      </c>
      <c r="B25" s="105" t="s">
        <v>506</v>
      </c>
      <c r="C25" s="213">
        <f>COUNTIF(Plan5!$B$7:$B$420,A25)</f>
        <v>0</v>
      </c>
      <c r="D25" s="213">
        <f>COUNTIF(Plan5!$B$430:$B$950,A25)</f>
        <v>5</v>
      </c>
      <c r="E25" s="237">
        <f t="shared" si="0"/>
        <v>5</v>
      </c>
    </row>
    <row r="26" spans="1:5" ht="12.75">
      <c r="A26" s="115">
        <v>9001</v>
      </c>
      <c r="B26" s="99" t="s">
        <v>393</v>
      </c>
      <c r="C26" s="213">
        <f>COUNTIF(Plan5!$B$7:$B$420,A26)</f>
        <v>4</v>
      </c>
      <c r="D26" s="213">
        <f>COUNTIF(Plan5!$B$430:$B$950,A26)</f>
        <v>0</v>
      </c>
      <c r="E26" s="237">
        <f t="shared" si="0"/>
        <v>4</v>
      </c>
    </row>
    <row r="27" spans="1:5" ht="12.75">
      <c r="A27" s="48">
        <v>701</v>
      </c>
      <c r="B27" s="98" t="s">
        <v>350</v>
      </c>
      <c r="C27" s="213">
        <f>COUNTIF(Plan5!$B$7:$B$420,A27)</f>
        <v>4</v>
      </c>
      <c r="D27" s="213">
        <f>COUNTIF(Plan5!$B$430:$B$950,A27)</f>
        <v>0</v>
      </c>
      <c r="E27" s="237">
        <f t="shared" si="0"/>
        <v>4</v>
      </c>
    </row>
    <row r="28" spans="1:5" ht="12.75">
      <c r="A28" s="48">
        <v>2011</v>
      </c>
      <c r="B28" s="98" t="s">
        <v>246</v>
      </c>
      <c r="C28" s="213">
        <f>COUNTIF(Plan5!$B$7:$B$420,A28)</f>
        <v>4</v>
      </c>
      <c r="D28" s="213">
        <f>COUNTIF(Plan5!$B$430:$B$950,A28)</f>
        <v>0</v>
      </c>
      <c r="E28" s="237">
        <f t="shared" si="0"/>
        <v>4</v>
      </c>
    </row>
    <row r="29" spans="1:5" ht="12.75">
      <c r="A29" s="48">
        <v>714</v>
      </c>
      <c r="B29" s="98" t="s">
        <v>359</v>
      </c>
      <c r="C29" s="213">
        <f>COUNTIF(Plan5!$B$7:$B$420,A29)</f>
        <v>4</v>
      </c>
      <c r="D29" s="213">
        <f>COUNTIF(Plan5!$B$430:$B$950,A29)</f>
        <v>0</v>
      </c>
      <c r="E29" s="237">
        <f t="shared" si="0"/>
        <v>4</v>
      </c>
    </row>
    <row r="30" spans="1:5" ht="12.75">
      <c r="A30" s="48">
        <v>757</v>
      </c>
      <c r="B30" s="98" t="s">
        <v>438</v>
      </c>
      <c r="C30" s="213">
        <f>COUNTIF(Plan5!$B$7:$B$420,A30)</f>
        <v>4</v>
      </c>
      <c r="D30" s="213">
        <f>COUNTIF(Plan5!$B$430:$B$950,A30)</f>
        <v>0</v>
      </c>
      <c r="E30" s="237">
        <f t="shared" si="0"/>
        <v>4</v>
      </c>
    </row>
    <row r="31" spans="1:5" ht="12.75">
      <c r="A31" s="48">
        <v>767</v>
      </c>
      <c r="B31" s="98" t="s">
        <v>477</v>
      </c>
      <c r="C31" s="213">
        <f>COUNTIF(Plan5!$B$7:$B$420,A31)</f>
        <v>3</v>
      </c>
      <c r="D31" s="213">
        <f>COUNTIF(Plan5!$B$430:$B$950,A31)</f>
        <v>1</v>
      </c>
      <c r="E31" s="237">
        <f t="shared" si="0"/>
        <v>4</v>
      </c>
    </row>
    <row r="32" spans="1:5" ht="12.75">
      <c r="A32" s="48">
        <v>7029</v>
      </c>
      <c r="B32" s="98" t="s">
        <v>482</v>
      </c>
      <c r="C32" s="213">
        <f>COUNTIF(Plan5!$B$7:$B$420,A32)</f>
        <v>2</v>
      </c>
      <c r="D32" s="213">
        <f>COUNTIF(Plan5!$B$430:$B$950,A32)</f>
        <v>2</v>
      </c>
      <c r="E32" s="237">
        <f t="shared" si="0"/>
        <v>4</v>
      </c>
    </row>
    <row r="33" spans="1:5" ht="12.75">
      <c r="A33" s="48">
        <v>2015</v>
      </c>
      <c r="B33" s="98" t="s">
        <v>503</v>
      </c>
      <c r="C33" s="213">
        <f>COUNTIF(Plan5!$B$7:$B$420,A33)</f>
        <v>0</v>
      </c>
      <c r="D33" s="213">
        <f>COUNTIF(Plan5!$B$430:$B$950,A33)</f>
        <v>4</v>
      </c>
      <c r="E33" s="237">
        <f t="shared" si="0"/>
        <v>4</v>
      </c>
    </row>
    <row r="34" spans="1:5" ht="12.75">
      <c r="A34" s="110">
        <v>749</v>
      </c>
      <c r="B34" s="105" t="s">
        <v>418</v>
      </c>
      <c r="C34" s="213">
        <f>COUNTIF(Plan5!$B$7:$B$420,A34)</f>
        <v>3</v>
      </c>
      <c r="D34" s="213">
        <f>COUNTIF(Plan5!$B$430:$B$950,A34)</f>
        <v>0</v>
      </c>
      <c r="E34" s="237">
        <f t="shared" si="0"/>
        <v>3</v>
      </c>
    </row>
    <row r="35" spans="1:5" ht="12.75">
      <c r="A35" s="110">
        <v>1016</v>
      </c>
      <c r="B35" s="98" t="s">
        <v>431</v>
      </c>
      <c r="C35" s="213">
        <f>COUNTIF(Plan5!$B$7:$B$420,A35)</f>
        <v>3</v>
      </c>
      <c r="D35" s="213">
        <f>COUNTIF(Plan5!$B$430:$B$950,A35)</f>
        <v>0</v>
      </c>
      <c r="E35" s="237">
        <f t="shared" si="0"/>
        <v>3</v>
      </c>
    </row>
    <row r="36" spans="1:5" ht="12.75">
      <c r="A36" s="48">
        <v>704</v>
      </c>
      <c r="B36" s="98" t="s">
        <v>344</v>
      </c>
      <c r="C36" s="213">
        <f>COUNTIF(Plan5!$B$7:$B$420,A36)</f>
        <v>3</v>
      </c>
      <c r="D36" s="213">
        <f>COUNTIF(Plan5!$B$430:$B$950,A36)</f>
        <v>0</v>
      </c>
      <c r="E36" s="237">
        <f t="shared" si="0"/>
        <v>3</v>
      </c>
    </row>
    <row r="37" spans="1:5" ht="12.75">
      <c r="A37" s="48">
        <v>3</v>
      </c>
      <c r="B37" s="98" t="s">
        <v>38</v>
      </c>
      <c r="C37" s="213">
        <f>COUNTIF(Plan5!$B$7:$B$420,A37)</f>
        <v>3</v>
      </c>
      <c r="D37" s="213">
        <f>COUNTIF(Plan5!$B$430:$B$950,A37)</f>
        <v>0</v>
      </c>
      <c r="E37" s="237">
        <f t="shared" si="0"/>
        <v>3</v>
      </c>
    </row>
    <row r="38" spans="1:5" ht="12.75">
      <c r="A38" s="48">
        <v>764</v>
      </c>
      <c r="B38" s="98" t="s">
        <v>450</v>
      </c>
      <c r="C38" s="213">
        <f>COUNTIF(Plan5!$B$7:$B$420,A38)</f>
        <v>3</v>
      </c>
      <c r="D38" s="213">
        <f>COUNTIF(Plan5!$B$430:$B$950,A38)</f>
        <v>0</v>
      </c>
      <c r="E38" s="237">
        <f t="shared" si="0"/>
        <v>3</v>
      </c>
    </row>
    <row r="39" spans="1:5" ht="12.75">
      <c r="A39" s="48">
        <v>746</v>
      </c>
      <c r="B39" s="98" t="s">
        <v>412</v>
      </c>
      <c r="C39" s="213">
        <f>COUNTIF(Plan5!$B$7:$B$420,A39)</f>
        <v>3</v>
      </c>
      <c r="D39" s="213">
        <f>COUNTIF(Plan5!$B$430:$B$950,A39)</f>
        <v>0</v>
      </c>
      <c r="E39" s="237">
        <f t="shared" si="0"/>
        <v>3</v>
      </c>
    </row>
    <row r="40" spans="1:5" ht="12.75">
      <c r="A40" s="48">
        <v>703</v>
      </c>
      <c r="B40" s="98" t="s">
        <v>343</v>
      </c>
      <c r="C40" s="213">
        <f>COUNTIF(Plan5!$B$7:$B$420,A40)</f>
        <v>3</v>
      </c>
      <c r="D40" s="213">
        <f>COUNTIF(Plan5!$B$430:$B$950,A40)</f>
        <v>0</v>
      </c>
      <c r="E40" s="237">
        <f aca="true" t="shared" si="1" ref="E40:E71">C40+D40</f>
        <v>3</v>
      </c>
    </row>
    <row r="41" spans="1:5" ht="12.75">
      <c r="A41" s="48">
        <v>9008</v>
      </c>
      <c r="B41" s="98" t="s">
        <v>369</v>
      </c>
      <c r="C41" s="213">
        <f>COUNTIF(Plan5!$B$7:$B$420,A41)</f>
        <v>3</v>
      </c>
      <c r="D41" s="213">
        <f>COUNTIF(Plan5!$B$430:$B$950,A41)</f>
        <v>0</v>
      </c>
      <c r="E41" s="237">
        <f t="shared" si="1"/>
        <v>3</v>
      </c>
    </row>
    <row r="42" spans="1:5" ht="12.75">
      <c r="A42" s="48">
        <v>737</v>
      </c>
      <c r="B42" s="98" t="s">
        <v>395</v>
      </c>
      <c r="C42" s="213">
        <f>COUNTIF(Plan5!$B$7:$B$420,A42)</f>
        <v>3</v>
      </c>
      <c r="D42" s="213">
        <f>COUNTIF(Plan5!$B$430:$B$950,A42)</f>
        <v>0</v>
      </c>
      <c r="E42" s="237">
        <f t="shared" si="1"/>
        <v>3</v>
      </c>
    </row>
    <row r="43" spans="1:5" ht="12.75">
      <c r="A43" s="48">
        <v>768</v>
      </c>
      <c r="B43" s="98" t="s">
        <v>454</v>
      </c>
      <c r="C43" s="213">
        <f>COUNTIF(Plan5!$B$7:$B$420,A43)</f>
        <v>2</v>
      </c>
      <c r="D43" s="213">
        <f>COUNTIF(Plan5!$B$430:$B$950,A43)</f>
        <v>1</v>
      </c>
      <c r="E43" s="237">
        <f t="shared" si="1"/>
        <v>3</v>
      </c>
    </row>
    <row r="44" spans="1:5" ht="12.75">
      <c r="A44" s="48">
        <v>1008</v>
      </c>
      <c r="B44" s="98" t="s">
        <v>501</v>
      </c>
      <c r="C44" s="213">
        <f>COUNTIF(Plan5!$B$7:$B$420,A44)</f>
        <v>1</v>
      </c>
      <c r="D44" s="213">
        <f>COUNTIF(Plan5!$B$430:$B$950,A44)</f>
        <v>2</v>
      </c>
      <c r="E44" s="237">
        <f t="shared" si="1"/>
        <v>3</v>
      </c>
    </row>
    <row r="45" spans="1:5" ht="12.75">
      <c r="A45" s="48">
        <v>1063</v>
      </c>
      <c r="B45" s="98" t="s">
        <v>511</v>
      </c>
      <c r="C45" s="213">
        <f>COUNTIF(Plan5!$B$7:$B$420,A45)</f>
        <v>0</v>
      </c>
      <c r="D45" s="213">
        <f>COUNTIF(Plan5!$B$430:$B$950,A45)</f>
        <v>3</v>
      </c>
      <c r="E45" s="237">
        <f t="shared" si="1"/>
        <v>3</v>
      </c>
    </row>
    <row r="46" spans="1:5" ht="12.75">
      <c r="A46" s="48">
        <v>9007</v>
      </c>
      <c r="B46" s="98" t="s">
        <v>436</v>
      </c>
      <c r="C46" s="213">
        <f>COUNTIF(Plan5!$B$7:$B$420,A46)</f>
        <v>2</v>
      </c>
      <c r="D46" s="213">
        <f>COUNTIF(Plan5!$B$430:$B$950,A46)</f>
        <v>0</v>
      </c>
      <c r="E46" s="237">
        <f t="shared" si="1"/>
        <v>2</v>
      </c>
    </row>
    <row r="47" spans="1:5" ht="12.75">
      <c r="A47" s="50">
        <v>7008</v>
      </c>
      <c r="B47" s="104" t="s">
        <v>443</v>
      </c>
      <c r="C47" s="213">
        <f>COUNTIF(Plan5!$B$7:$B$420,A47)</f>
        <v>2</v>
      </c>
      <c r="D47" s="213">
        <f>COUNTIF(Plan5!$B$430:$B$950,A47)</f>
        <v>0</v>
      </c>
      <c r="E47" s="237">
        <f t="shared" si="1"/>
        <v>2</v>
      </c>
    </row>
    <row r="48" spans="1:5" ht="12.75">
      <c r="A48" s="48">
        <v>752</v>
      </c>
      <c r="B48" s="98" t="s">
        <v>426</v>
      </c>
      <c r="C48" s="213">
        <f>COUNTIF(Plan5!$B$7:$B$420,A48)</f>
        <v>2</v>
      </c>
      <c r="D48" s="213">
        <f>COUNTIF(Plan5!$B$430:$B$950,A48)</f>
        <v>0</v>
      </c>
      <c r="E48" s="237">
        <f t="shared" si="1"/>
        <v>2</v>
      </c>
    </row>
    <row r="49" spans="1:5" ht="12.75">
      <c r="A49" s="164">
        <v>2032</v>
      </c>
      <c r="B49" s="100" t="s">
        <v>396</v>
      </c>
      <c r="C49" s="213">
        <f>COUNTIF(Plan5!$B$7:$B$420,A49)</f>
        <v>2</v>
      </c>
      <c r="D49" s="213">
        <f>COUNTIF(Plan5!$B$430:$B$950,A49)</f>
        <v>0</v>
      </c>
      <c r="E49" s="237">
        <f t="shared" si="1"/>
        <v>2</v>
      </c>
    </row>
    <row r="50" spans="1:5" ht="12.75">
      <c r="A50" s="48">
        <v>1055</v>
      </c>
      <c r="B50" s="98" t="s">
        <v>474</v>
      </c>
      <c r="C50" s="213">
        <f>COUNTIF(Plan5!$B$7:$B$420,A50)</f>
        <v>2</v>
      </c>
      <c r="D50" s="213">
        <f>COUNTIF(Plan5!$B$430:$B$950,A50)</f>
        <v>0</v>
      </c>
      <c r="E50" s="237">
        <f t="shared" si="1"/>
        <v>2</v>
      </c>
    </row>
    <row r="51" spans="1:5" ht="12.75">
      <c r="A51" s="48">
        <v>779</v>
      </c>
      <c r="B51" s="98" t="s">
        <v>475</v>
      </c>
      <c r="C51" s="213">
        <f>COUNTIF(Plan5!$B$7:$B$420,A51)</f>
        <v>2</v>
      </c>
      <c r="D51" s="213">
        <f>COUNTIF(Plan5!$B$430:$B$950,A51)</f>
        <v>0</v>
      </c>
      <c r="E51" s="237">
        <f t="shared" si="1"/>
        <v>2</v>
      </c>
    </row>
    <row r="52" spans="1:5" ht="12.75">
      <c r="A52" s="48">
        <v>777</v>
      </c>
      <c r="B52" s="98" t="s">
        <v>470</v>
      </c>
      <c r="C52" s="213">
        <f>COUNTIF(Plan5!$B$7:$B$420,A52)</f>
        <v>2</v>
      </c>
      <c r="D52" s="213">
        <f>COUNTIF(Plan5!$B$430:$B$950,A52)</f>
        <v>0</v>
      </c>
      <c r="E52" s="237">
        <f t="shared" si="1"/>
        <v>2</v>
      </c>
    </row>
    <row r="53" spans="1:5" ht="12.75">
      <c r="A53" s="48">
        <v>9024</v>
      </c>
      <c r="B53" s="98" t="s">
        <v>435</v>
      </c>
      <c r="C53" s="213">
        <f>COUNTIF(Plan5!$B$7:$B$420,A53)</f>
        <v>2</v>
      </c>
      <c r="D53" s="213">
        <f>COUNTIF(Plan5!$B$430:$B$950,A53)</f>
        <v>0</v>
      </c>
      <c r="E53" s="237">
        <f t="shared" si="1"/>
        <v>2</v>
      </c>
    </row>
    <row r="54" spans="1:5" ht="12.75">
      <c r="A54" s="48">
        <v>748</v>
      </c>
      <c r="B54" s="98" t="s">
        <v>415</v>
      </c>
      <c r="C54" s="213">
        <f>COUNTIF(Plan5!$B$7:$B$420,A54)</f>
        <v>2</v>
      </c>
      <c r="D54" s="213">
        <f>COUNTIF(Plan5!$B$430:$B$950,A54)</f>
        <v>0</v>
      </c>
      <c r="E54" s="237">
        <f t="shared" si="1"/>
        <v>2</v>
      </c>
    </row>
    <row r="55" spans="1:5" ht="12.75">
      <c r="A55" s="48">
        <v>758</v>
      </c>
      <c r="B55" s="98" t="s">
        <v>439</v>
      </c>
      <c r="C55" s="213">
        <f>COUNTIF(Plan5!$B$7:$B$420,A55)</f>
        <v>2</v>
      </c>
      <c r="D55" s="213">
        <f>COUNTIF(Plan5!$B$430:$B$950,A55)</f>
        <v>0</v>
      </c>
      <c r="E55" s="237">
        <f t="shared" si="1"/>
        <v>2</v>
      </c>
    </row>
    <row r="56" spans="1:5" ht="12.75">
      <c r="A56" s="48">
        <v>1013</v>
      </c>
      <c r="B56" s="98" t="s">
        <v>500</v>
      </c>
      <c r="C56" s="213">
        <f>COUNTIF(Plan5!$B$7:$B$420,A56)</f>
        <v>1</v>
      </c>
      <c r="D56" s="213">
        <f>COUNTIF(Plan5!$B$430:$B$950,A56)</f>
        <v>1</v>
      </c>
      <c r="E56" s="237">
        <f t="shared" si="1"/>
        <v>2</v>
      </c>
    </row>
    <row r="57" spans="1:5" ht="12.75">
      <c r="A57" s="48">
        <v>1059</v>
      </c>
      <c r="B57" s="98" t="s">
        <v>502</v>
      </c>
      <c r="C57" s="213">
        <f>COUNTIF(Plan5!$B$7:$B$420,A57)</f>
        <v>1</v>
      </c>
      <c r="D57" s="213">
        <f>COUNTIF(Plan5!$B$430:$B$950,A57)</f>
        <v>1</v>
      </c>
      <c r="E57" s="237">
        <f t="shared" si="1"/>
        <v>2</v>
      </c>
    </row>
    <row r="58" spans="1:5" ht="12.75">
      <c r="A58" s="50">
        <v>7041</v>
      </c>
      <c r="B58" s="104" t="s">
        <v>486</v>
      </c>
      <c r="C58" s="213">
        <f>COUNTIF(Plan5!$B$7:$B$420,A58)</f>
        <v>1</v>
      </c>
      <c r="D58" s="213">
        <f>COUNTIF(Plan5!$B$430:$B$950,A58)</f>
        <v>1</v>
      </c>
      <c r="E58" s="237">
        <f t="shared" si="1"/>
        <v>2</v>
      </c>
    </row>
    <row r="59" spans="1:5" ht="12.75">
      <c r="A59" s="48">
        <v>1089</v>
      </c>
      <c r="B59" s="98" t="s">
        <v>493</v>
      </c>
      <c r="C59" s="213">
        <f>COUNTIF(Plan5!$B$7:$B$420,A59)</f>
        <v>1</v>
      </c>
      <c r="D59" s="213">
        <f>COUNTIF(Plan5!$B$430:$B$950,A59)</f>
        <v>1</v>
      </c>
      <c r="E59" s="237">
        <f t="shared" si="1"/>
        <v>2</v>
      </c>
    </row>
    <row r="60" spans="1:5" ht="12.75">
      <c r="A60" s="48">
        <v>7017</v>
      </c>
      <c r="B60" s="98" t="s">
        <v>512</v>
      </c>
      <c r="C60" s="213">
        <f>COUNTIF(Plan5!$B$7:$B$420,A60)</f>
        <v>0</v>
      </c>
      <c r="D60" s="213">
        <f>COUNTIF(Plan5!$B$430:$B$950,A60)</f>
        <v>2</v>
      </c>
      <c r="E60" s="237">
        <f t="shared" si="1"/>
        <v>2</v>
      </c>
    </row>
    <row r="61" spans="1:5" ht="12.75">
      <c r="A61" s="115">
        <v>1032</v>
      </c>
      <c r="B61" s="99" t="s">
        <v>519</v>
      </c>
      <c r="C61" s="213">
        <f>COUNTIF(Plan5!$B$7:$B$420,A61)</f>
        <v>0</v>
      </c>
      <c r="D61" s="213">
        <f>COUNTIF(Plan5!$B$430:$B$950,A61)</f>
        <v>2</v>
      </c>
      <c r="E61" s="237">
        <f t="shared" si="1"/>
        <v>2</v>
      </c>
    </row>
    <row r="62" spans="1:5" ht="12.75">
      <c r="A62" s="48">
        <v>1034</v>
      </c>
      <c r="B62" s="98" t="s">
        <v>504</v>
      </c>
      <c r="C62" s="213">
        <f>COUNTIF(Plan5!$B$7:$B$420,A62)</f>
        <v>0</v>
      </c>
      <c r="D62" s="213">
        <f>COUNTIF(Plan5!$B$430:$B$950,A62)</f>
        <v>2</v>
      </c>
      <c r="E62" s="237">
        <f t="shared" si="1"/>
        <v>2</v>
      </c>
    </row>
    <row r="63" spans="1:5" ht="12.75">
      <c r="A63" s="48">
        <v>7031</v>
      </c>
      <c r="B63" s="98" t="s">
        <v>488</v>
      </c>
      <c r="C63" s="213">
        <f>COUNTIF(Plan5!$B$7:$B$420,A63)</f>
        <v>0</v>
      </c>
      <c r="D63" s="213">
        <f>COUNTIF(Plan5!$B$430:$B$950,A63)</f>
        <v>2</v>
      </c>
      <c r="E63" s="237">
        <f t="shared" si="1"/>
        <v>2</v>
      </c>
    </row>
    <row r="64" spans="1:5" ht="12.75">
      <c r="A64" s="48">
        <v>1057</v>
      </c>
      <c r="B64" s="98" t="s">
        <v>510</v>
      </c>
      <c r="C64" s="213">
        <f>COUNTIF(Plan5!$B$7:$B$420,A64)</f>
        <v>0</v>
      </c>
      <c r="D64" s="213">
        <f>COUNTIF(Plan5!$B$430:$B$950,A64)</f>
        <v>2</v>
      </c>
      <c r="E64" s="237">
        <f t="shared" si="1"/>
        <v>2</v>
      </c>
    </row>
    <row r="65" spans="1:5" ht="12.75">
      <c r="A65" s="50">
        <v>7038</v>
      </c>
      <c r="B65" s="104" t="s">
        <v>516</v>
      </c>
      <c r="C65" s="213">
        <f>COUNTIF(Plan5!$B$7:$B$420,A65)</f>
        <v>0</v>
      </c>
      <c r="D65" s="213">
        <f>COUNTIF(Plan5!$B$430:$B$950,A65)</f>
        <v>2</v>
      </c>
      <c r="E65" s="237">
        <f t="shared" si="1"/>
        <v>2</v>
      </c>
    </row>
    <row r="66" spans="1:5" ht="12.75">
      <c r="A66" s="48">
        <v>1097</v>
      </c>
      <c r="B66" s="98" t="s">
        <v>553</v>
      </c>
      <c r="C66" s="213">
        <f>COUNTIF(Plan5!$B$7:$B$420,A66)</f>
        <v>0</v>
      </c>
      <c r="D66" s="213">
        <f>COUNTIF(Plan5!$B$430:$B$950,A66)</f>
        <v>2</v>
      </c>
      <c r="E66" s="237">
        <f t="shared" si="1"/>
        <v>2</v>
      </c>
    </row>
    <row r="67" spans="1:5" ht="12.75">
      <c r="A67" s="48">
        <v>1099</v>
      </c>
      <c r="B67" s="98" t="s">
        <v>572</v>
      </c>
      <c r="C67" s="213">
        <f>COUNTIF(Plan5!$B$7:$B$420,A67)</f>
        <v>0</v>
      </c>
      <c r="D67" s="213">
        <f>COUNTIF(Plan5!$B$430:$B$950,A67)</f>
        <v>2</v>
      </c>
      <c r="E67" s="237">
        <f t="shared" si="1"/>
        <v>2</v>
      </c>
    </row>
    <row r="68" spans="1:5" ht="12.75">
      <c r="A68" s="48">
        <v>734</v>
      </c>
      <c r="B68" s="98" t="s">
        <v>390</v>
      </c>
      <c r="C68" s="213">
        <f>COUNTIF(Plan5!$B$7:$B$420,A68)</f>
        <v>1</v>
      </c>
      <c r="D68" s="213">
        <f>COUNTIF(Plan5!$B$430:$B$950,A68)</f>
        <v>0</v>
      </c>
      <c r="E68" s="237">
        <f t="shared" si="1"/>
        <v>1</v>
      </c>
    </row>
    <row r="69" spans="1:5" ht="12.75">
      <c r="A69" s="48">
        <v>753</v>
      </c>
      <c r="B69" s="98" t="s">
        <v>429</v>
      </c>
      <c r="C69" s="213">
        <f>COUNTIF(Plan5!$B$7:$B$420,A69)</f>
        <v>1</v>
      </c>
      <c r="D69" s="213">
        <f>COUNTIF(Plan5!$B$430:$B$950,A69)</f>
        <v>0</v>
      </c>
      <c r="E69" s="237">
        <f t="shared" si="1"/>
        <v>1</v>
      </c>
    </row>
    <row r="70" spans="1:5" ht="12.75">
      <c r="A70" s="48">
        <v>70</v>
      </c>
      <c r="B70" s="98" t="s">
        <v>128</v>
      </c>
      <c r="C70" s="213">
        <f>COUNTIF(Plan5!$B$7:$B$420,A70)</f>
        <v>1</v>
      </c>
      <c r="D70" s="213">
        <f>COUNTIF(Plan5!$B$430:$B$950,A70)</f>
        <v>0</v>
      </c>
      <c r="E70" s="237">
        <f t="shared" si="1"/>
        <v>1</v>
      </c>
    </row>
    <row r="71" spans="1:5" ht="12.75">
      <c r="A71" s="48">
        <v>787</v>
      </c>
      <c r="B71" s="98" t="s">
        <v>495</v>
      </c>
      <c r="C71" s="213">
        <f>COUNTIF(Plan5!$B$7:$B$420,A71)</f>
        <v>1</v>
      </c>
      <c r="D71" s="213">
        <f>COUNTIF(Plan5!$B$430:$B$950,A71)</f>
        <v>0</v>
      </c>
      <c r="E71" s="237">
        <f t="shared" si="1"/>
        <v>1</v>
      </c>
    </row>
    <row r="72" spans="1:5" ht="12.75">
      <c r="A72" s="48">
        <v>760</v>
      </c>
      <c r="B72" s="98" t="s">
        <v>441</v>
      </c>
      <c r="C72" s="213">
        <f>COUNTIF(Plan5!$B$7:$B$420,A72)</f>
        <v>1</v>
      </c>
      <c r="D72" s="213">
        <f>COUNTIF(Plan5!$B$430:$B$950,A72)</f>
        <v>0</v>
      </c>
      <c r="E72" s="237">
        <f aca="true" t="shared" si="2" ref="E72:E103">C72+D72</f>
        <v>1</v>
      </c>
    </row>
    <row r="73" spans="1:5" ht="12.75">
      <c r="A73" s="48">
        <v>745</v>
      </c>
      <c r="B73" s="98" t="s">
        <v>411</v>
      </c>
      <c r="C73" s="213">
        <f>COUNTIF(Plan5!$B$7:$B$420,A73)</f>
        <v>1</v>
      </c>
      <c r="D73" s="213">
        <f>COUNTIF(Plan5!$B$430:$B$950,A73)</f>
        <v>0</v>
      </c>
      <c r="E73" s="237">
        <f t="shared" si="2"/>
        <v>1</v>
      </c>
    </row>
    <row r="74" spans="1:5" ht="12.75">
      <c r="A74" s="48">
        <v>773</v>
      </c>
      <c r="B74" s="98" t="s">
        <v>464</v>
      </c>
      <c r="C74" s="213">
        <f>COUNTIF(Plan5!$B$7:$B$420,A74)</f>
        <v>1</v>
      </c>
      <c r="D74" s="213">
        <f>COUNTIF(Plan5!$B$430:$B$950,A74)</f>
        <v>0</v>
      </c>
      <c r="E74" s="237">
        <f t="shared" si="2"/>
        <v>1</v>
      </c>
    </row>
    <row r="75" spans="1:5" ht="12.75">
      <c r="A75" s="48">
        <v>722</v>
      </c>
      <c r="B75" s="98" t="s">
        <v>372</v>
      </c>
      <c r="C75" s="213">
        <f>COUNTIF(Plan5!$B$7:$B$420,A75)</f>
        <v>1</v>
      </c>
      <c r="D75" s="213">
        <f>COUNTIF(Plan5!$B$430:$B$950,A75)</f>
        <v>0</v>
      </c>
      <c r="E75" s="237">
        <f t="shared" si="2"/>
        <v>1</v>
      </c>
    </row>
    <row r="76" spans="1:5" ht="12.75">
      <c r="A76" s="48">
        <v>715</v>
      </c>
      <c r="B76" s="98" t="s">
        <v>360</v>
      </c>
      <c r="C76" s="213">
        <f>COUNTIF(Plan5!$B$7:$B$420,A76)</f>
        <v>1</v>
      </c>
      <c r="D76" s="213">
        <f>COUNTIF(Plan5!$B$430:$B$950,A76)</f>
        <v>0</v>
      </c>
      <c r="E76" s="237">
        <f t="shared" si="2"/>
        <v>1</v>
      </c>
    </row>
    <row r="77" spans="1:5" ht="12.75">
      <c r="A77" s="48">
        <v>744</v>
      </c>
      <c r="B77" s="98" t="s">
        <v>410</v>
      </c>
      <c r="C77" s="213">
        <f>COUNTIF(Plan5!$B$7:$B$420,A77)</f>
        <v>1</v>
      </c>
      <c r="D77" s="213">
        <f>COUNTIF(Plan5!$B$430:$B$950,A77)</f>
        <v>0</v>
      </c>
      <c r="E77" s="237">
        <f t="shared" si="2"/>
        <v>1</v>
      </c>
    </row>
    <row r="78" spans="1:5" ht="12.75">
      <c r="A78" s="48">
        <v>727</v>
      </c>
      <c r="B78" s="98" t="s">
        <v>381</v>
      </c>
      <c r="C78" s="213">
        <f>COUNTIF(Plan5!$B$7:$B$420,A78)</f>
        <v>1</v>
      </c>
      <c r="D78" s="213">
        <f>COUNTIF(Plan5!$B$430:$B$950,A78)</f>
        <v>0</v>
      </c>
      <c r="E78" s="237">
        <f t="shared" si="2"/>
        <v>1</v>
      </c>
    </row>
    <row r="79" spans="1:5" ht="12.75">
      <c r="A79" s="164">
        <v>726</v>
      </c>
      <c r="B79" s="100" t="s">
        <v>352</v>
      </c>
      <c r="C79" s="213">
        <f>COUNTIF(Plan5!$B$7:$B$420,A79)</f>
        <v>1</v>
      </c>
      <c r="D79" s="213">
        <f>COUNTIF(Plan5!$B$430:$B$950,A79)</f>
        <v>0</v>
      </c>
      <c r="E79" s="237">
        <f t="shared" si="2"/>
        <v>1</v>
      </c>
    </row>
    <row r="80" spans="1:5" ht="12.75">
      <c r="A80" s="48">
        <v>725</v>
      </c>
      <c r="B80" s="98" t="s">
        <v>380</v>
      </c>
      <c r="C80" s="213">
        <f>COUNTIF(Plan5!$B$7:$B$420,A80)</f>
        <v>1</v>
      </c>
      <c r="D80" s="213">
        <f>COUNTIF(Plan5!$B$430:$B$950,A80)</f>
        <v>0</v>
      </c>
      <c r="E80" s="237">
        <f t="shared" si="2"/>
        <v>1</v>
      </c>
    </row>
    <row r="81" spans="1:5" ht="12.75">
      <c r="A81" s="48">
        <v>1033</v>
      </c>
      <c r="B81" s="98" t="s">
        <v>490</v>
      </c>
      <c r="C81" s="213">
        <f>COUNTIF(Plan5!$B$7:$B$420,A81)</f>
        <v>1</v>
      </c>
      <c r="D81" s="213">
        <f>COUNTIF(Plan5!$B$430:$B$950,A81)</f>
        <v>0</v>
      </c>
      <c r="E81" s="237">
        <f t="shared" si="2"/>
        <v>1</v>
      </c>
    </row>
    <row r="82" spans="1:5" ht="12.75">
      <c r="A82" s="48">
        <v>731</v>
      </c>
      <c r="B82" s="98" t="s">
        <v>387</v>
      </c>
      <c r="C82" s="213">
        <f>COUNTIF(Plan5!$B$7:$B$420,A82)</f>
        <v>1</v>
      </c>
      <c r="D82" s="213">
        <f>COUNTIF(Plan5!$B$430:$B$950,A82)</f>
        <v>0</v>
      </c>
      <c r="E82" s="237">
        <f t="shared" si="2"/>
        <v>1</v>
      </c>
    </row>
    <row r="83" spans="1:5" ht="12.75">
      <c r="A83" s="48">
        <v>49</v>
      </c>
      <c r="B83" s="98" t="s">
        <v>420</v>
      </c>
      <c r="C83" s="213">
        <f>COUNTIF(Plan5!$B$7:$B$420,A83)</f>
        <v>1</v>
      </c>
      <c r="D83" s="213">
        <f>COUNTIF(Plan5!$B$430:$B$950,A83)</f>
        <v>0</v>
      </c>
      <c r="E83" s="237">
        <f t="shared" si="2"/>
        <v>1</v>
      </c>
    </row>
    <row r="84" spans="1:5" ht="12.75">
      <c r="A84" s="48">
        <v>759</v>
      </c>
      <c r="B84" s="98" t="s">
        <v>440</v>
      </c>
      <c r="C84" s="213">
        <f>COUNTIF(Plan5!$B$7:$B$420,A84)</f>
        <v>1</v>
      </c>
      <c r="D84" s="213">
        <f>COUNTIF(Plan5!$B$430:$B$950,A84)</f>
        <v>0</v>
      </c>
      <c r="E84" s="237">
        <f t="shared" si="2"/>
        <v>1</v>
      </c>
    </row>
    <row r="85" spans="1:5" ht="12.75">
      <c r="A85" s="48">
        <v>729</v>
      </c>
      <c r="B85" s="98" t="s">
        <v>383</v>
      </c>
      <c r="C85" s="213">
        <f>COUNTIF(Plan5!$B$7:$B$420,A85)</f>
        <v>1</v>
      </c>
      <c r="D85" s="213">
        <f>COUNTIF(Plan5!$B$430:$B$950,A85)</f>
        <v>0</v>
      </c>
      <c r="E85" s="237">
        <f t="shared" si="2"/>
        <v>1</v>
      </c>
    </row>
    <row r="86" spans="1:5" ht="12.75">
      <c r="A86" s="50">
        <v>1054</v>
      </c>
      <c r="B86" s="104" t="s">
        <v>427</v>
      </c>
      <c r="C86" s="213">
        <f>COUNTIF(Plan5!$B$7:$B$420,A86)</f>
        <v>1</v>
      </c>
      <c r="D86" s="213">
        <f>COUNTIF(Plan5!$B$430:$B$950,A86)</f>
        <v>0</v>
      </c>
      <c r="E86" s="237">
        <f t="shared" si="2"/>
        <v>1</v>
      </c>
    </row>
    <row r="87" spans="1:5" ht="12.75">
      <c r="A87" s="48">
        <v>756</v>
      </c>
      <c r="B87" s="98" t="s">
        <v>437</v>
      </c>
      <c r="C87" s="213">
        <f>COUNTIF(Plan5!$B$7:$B$420,A87)</f>
        <v>1</v>
      </c>
      <c r="D87" s="213">
        <f>COUNTIF(Plan5!$B$430:$B$950,A87)</f>
        <v>0</v>
      </c>
      <c r="E87" s="237">
        <f t="shared" si="2"/>
        <v>1</v>
      </c>
    </row>
    <row r="88" spans="1:5" ht="12.75">
      <c r="A88" s="48">
        <v>755</v>
      </c>
      <c r="B88" s="98" t="s">
        <v>433</v>
      </c>
      <c r="C88" s="213">
        <f>COUNTIF(Plan5!$B$7:$B$420,A88)</f>
        <v>1</v>
      </c>
      <c r="D88" s="213">
        <f>COUNTIF(Plan5!$B$430:$B$950,A88)</f>
        <v>0</v>
      </c>
      <c r="E88" s="237">
        <f t="shared" si="2"/>
        <v>1</v>
      </c>
    </row>
    <row r="89" spans="1:5" ht="12.75">
      <c r="A89" s="48">
        <v>771</v>
      </c>
      <c r="B89" s="104" t="s">
        <v>460</v>
      </c>
      <c r="C89" s="213">
        <f>COUNTIF(Plan5!$B$7:$B$420,A89)</f>
        <v>1</v>
      </c>
      <c r="D89" s="213">
        <f>COUNTIF(Plan5!$B$430:$B$950,A89)</f>
        <v>0</v>
      </c>
      <c r="E89" s="237">
        <f t="shared" si="2"/>
        <v>1</v>
      </c>
    </row>
    <row r="90" spans="1:5" ht="12.75">
      <c r="A90" s="50">
        <v>778</v>
      </c>
      <c r="B90" s="98" t="s">
        <v>471</v>
      </c>
      <c r="C90" s="213">
        <f>COUNTIF(Plan5!$B$7:$B$420,A90)</f>
        <v>1</v>
      </c>
      <c r="D90" s="213">
        <f>COUNTIF(Plan5!$B$430:$B$950,A90)</f>
        <v>0</v>
      </c>
      <c r="E90" s="237">
        <f t="shared" si="2"/>
        <v>1</v>
      </c>
    </row>
    <row r="91" spans="1:5" ht="12.75">
      <c r="A91" s="48">
        <v>732</v>
      </c>
      <c r="B91" s="98" t="s">
        <v>388</v>
      </c>
      <c r="C91" s="213">
        <f>COUNTIF(Plan5!$B$7:$B$420,A91)</f>
        <v>1</v>
      </c>
      <c r="D91" s="213">
        <f>COUNTIF(Plan5!$B$430:$B$950,A91)</f>
        <v>0</v>
      </c>
      <c r="E91" s="237">
        <f t="shared" si="2"/>
        <v>1</v>
      </c>
    </row>
    <row r="92" spans="1:5" ht="12.75">
      <c r="A92" s="48">
        <v>761</v>
      </c>
      <c r="B92" s="98" t="s">
        <v>442</v>
      </c>
      <c r="C92" s="213">
        <f>COUNTIF(Plan5!$B$7:$B$420,A92)</f>
        <v>1</v>
      </c>
      <c r="D92" s="213">
        <f>COUNTIF(Plan5!$B$430:$B$950,A92)</f>
        <v>0</v>
      </c>
      <c r="E92" s="237">
        <f t="shared" si="2"/>
        <v>1</v>
      </c>
    </row>
    <row r="93" spans="1:5" ht="12.75">
      <c r="A93" s="164">
        <v>751</v>
      </c>
      <c r="B93" s="100" t="s">
        <v>455</v>
      </c>
      <c r="C93" s="213">
        <f>COUNTIF(Plan5!$B$7:$B$420,A93)</f>
        <v>1</v>
      </c>
      <c r="D93" s="213">
        <f>COUNTIF(Plan5!$B$430:$B$950,A93)</f>
        <v>0</v>
      </c>
      <c r="E93" s="237">
        <f t="shared" si="2"/>
        <v>1</v>
      </c>
    </row>
    <row r="94" spans="1:5" ht="12.75">
      <c r="A94" s="48">
        <v>776</v>
      </c>
      <c r="B94" s="98" t="s">
        <v>469</v>
      </c>
      <c r="C94" s="213">
        <f>COUNTIF(Plan5!$B$7:$B$420,A94)</f>
        <v>1</v>
      </c>
      <c r="D94" s="213">
        <f>COUNTIF(Plan5!$B$430:$B$950,A94)</f>
        <v>0</v>
      </c>
      <c r="E94" s="237">
        <f t="shared" si="2"/>
        <v>1</v>
      </c>
    </row>
    <row r="95" spans="1:5" ht="12.75">
      <c r="A95" s="48">
        <v>783</v>
      </c>
      <c r="B95" s="98" t="s">
        <v>485</v>
      </c>
      <c r="C95" s="213">
        <f>COUNTIF(Plan5!$B$7:$B$420,A95)</f>
        <v>1</v>
      </c>
      <c r="D95" s="213">
        <f>COUNTIF(Plan5!$B$430:$B$950,A95)</f>
        <v>0</v>
      </c>
      <c r="E95" s="237">
        <f t="shared" si="2"/>
        <v>1</v>
      </c>
    </row>
    <row r="96" spans="1:5" ht="12.75">
      <c r="A96" s="48">
        <v>50</v>
      </c>
      <c r="B96" s="98" t="s">
        <v>96</v>
      </c>
      <c r="C96" s="213">
        <f>COUNTIF(Plan5!$B$7:$B$420,A96)</f>
        <v>1</v>
      </c>
      <c r="D96" s="213">
        <f>COUNTIF(Plan5!$B$430:$B$950,A96)</f>
        <v>0</v>
      </c>
      <c r="E96" s="237">
        <f t="shared" si="2"/>
        <v>1</v>
      </c>
    </row>
    <row r="97" spans="1:5" ht="12.75">
      <c r="A97" s="48">
        <v>784</v>
      </c>
      <c r="B97" s="98" t="s">
        <v>484</v>
      </c>
      <c r="C97" s="213">
        <f>COUNTIF(Plan5!$B$7:$B$420,A97)</f>
        <v>1</v>
      </c>
      <c r="D97" s="213">
        <f>COUNTIF(Plan5!$B$430:$B$950,A97)</f>
        <v>0</v>
      </c>
      <c r="E97" s="237">
        <f t="shared" si="2"/>
        <v>1</v>
      </c>
    </row>
    <row r="98" spans="1:5" ht="12.75">
      <c r="A98" s="48">
        <v>740</v>
      </c>
      <c r="B98" s="98" t="s">
        <v>401</v>
      </c>
      <c r="C98" s="213">
        <f>COUNTIF(Plan5!$B$7:$B$420,A98)</f>
        <v>1</v>
      </c>
      <c r="D98" s="213">
        <f>COUNTIF(Plan5!$B$430:$B$950,A98)</f>
        <v>0</v>
      </c>
      <c r="E98" s="237">
        <f t="shared" si="2"/>
        <v>1</v>
      </c>
    </row>
    <row r="99" spans="1:5" ht="12.75">
      <c r="A99" s="50">
        <v>736</v>
      </c>
      <c r="B99" s="104" t="s">
        <v>394</v>
      </c>
      <c r="C99" s="213">
        <f>COUNTIF(Plan5!$B$7:$B$420,A99)</f>
        <v>1</v>
      </c>
      <c r="D99" s="213">
        <f>COUNTIF(Plan5!$B$430:$B$950,A99)</f>
        <v>0</v>
      </c>
      <c r="E99" s="237">
        <f t="shared" si="2"/>
        <v>1</v>
      </c>
    </row>
    <row r="100" spans="1:5" ht="12.75">
      <c r="A100" s="48">
        <v>741</v>
      </c>
      <c r="B100" s="98" t="s">
        <v>402</v>
      </c>
      <c r="C100" s="213">
        <f>COUNTIF(Plan5!$B$7:$B$420,A100)</f>
        <v>1</v>
      </c>
      <c r="D100" s="213">
        <f>COUNTIF(Plan5!$B$430:$B$950,A100)</f>
        <v>0</v>
      </c>
      <c r="E100" s="237">
        <f t="shared" si="2"/>
        <v>1</v>
      </c>
    </row>
    <row r="101" spans="1:5" ht="12.75">
      <c r="A101" s="48">
        <v>742</v>
      </c>
      <c r="B101" s="98" t="s">
        <v>403</v>
      </c>
      <c r="C101" s="213">
        <f>COUNTIF(Plan5!$B$7:$B$420,A101)</f>
        <v>1</v>
      </c>
      <c r="D101" s="213">
        <f>COUNTIF(Plan5!$B$430:$B$950,A101)</f>
        <v>0</v>
      </c>
      <c r="E101" s="237">
        <f t="shared" si="2"/>
        <v>1</v>
      </c>
    </row>
    <row r="102" spans="1:5" ht="12.75">
      <c r="A102" s="50">
        <v>1092</v>
      </c>
      <c r="B102" s="104" t="s">
        <v>453</v>
      </c>
      <c r="C102" s="213">
        <f>COUNTIF(Plan5!$B$7:$B$420,A102)</f>
        <v>1</v>
      </c>
      <c r="D102" s="213">
        <f>COUNTIF(Plan5!$B$430:$B$950,A102)</f>
        <v>0</v>
      </c>
      <c r="E102" s="237">
        <f t="shared" si="2"/>
        <v>1</v>
      </c>
    </row>
    <row r="103" spans="1:5" ht="12.75">
      <c r="A103" s="48">
        <v>7018</v>
      </c>
      <c r="B103" s="98" t="s">
        <v>520</v>
      </c>
      <c r="C103" s="213">
        <f>COUNTIF(Plan5!$B$7:$B$420,A103)</f>
        <v>0</v>
      </c>
      <c r="D103" s="213">
        <f>COUNTIF(Plan5!$B$430:$B$950,A103)</f>
        <v>1</v>
      </c>
      <c r="E103" s="237">
        <f t="shared" si="2"/>
        <v>1</v>
      </c>
    </row>
    <row r="104" spans="1:5" ht="12.75">
      <c r="A104" s="48">
        <v>1043</v>
      </c>
      <c r="B104" s="107" t="s">
        <v>509</v>
      </c>
      <c r="C104" s="213">
        <f>COUNTIF(Plan5!$B$7:$B$420,A104)</f>
        <v>0</v>
      </c>
      <c r="D104" s="213">
        <f>COUNTIF(Plan5!$B$430:$B$950,A104)</f>
        <v>1</v>
      </c>
      <c r="E104" s="237">
        <f aca="true" t="shared" si="3" ref="E104:E129">C104+D104</f>
        <v>1</v>
      </c>
    </row>
    <row r="105" spans="1:5" ht="12.75">
      <c r="A105" s="48">
        <v>788</v>
      </c>
      <c r="B105" s="98" t="s">
        <v>513</v>
      </c>
      <c r="C105" s="213">
        <f>COUNTIF(Plan5!$B$7:$B$420,A105)</f>
        <v>0</v>
      </c>
      <c r="D105" s="213">
        <f>COUNTIF(Plan5!$B$430:$B$950,A105)</f>
        <v>1</v>
      </c>
      <c r="E105" s="237">
        <f t="shared" si="3"/>
        <v>1</v>
      </c>
    </row>
    <row r="106" spans="1:5" ht="12.75">
      <c r="A106" s="48">
        <v>7030</v>
      </c>
      <c r="B106" s="98" t="s">
        <v>514</v>
      </c>
      <c r="C106" s="213">
        <f>COUNTIF(Plan5!$B$7:$B$420,A106)</f>
        <v>0</v>
      </c>
      <c r="D106" s="213">
        <f>COUNTIF(Plan5!$B$430:$B$950,A106)</f>
        <v>1</v>
      </c>
      <c r="E106" s="237">
        <f t="shared" si="3"/>
        <v>1</v>
      </c>
    </row>
    <row r="107" spans="1:5" ht="12.75">
      <c r="A107" s="48">
        <v>7037</v>
      </c>
      <c r="B107" s="98" t="s">
        <v>515</v>
      </c>
      <c r="C107" s="213">
        <f>COUNTIF(Plan5!$B$7:$B$420,A107)</f>
        <v>0</v>
      </c>
      <c r="D107" s="213">
        <f>COUNTIF(Plan5!$B$430:$B$950,A107)</f>
        <v>1</v>
      </c>
      <c r="E107" s="237">
        <f t="shared" si="3"/>
        <v>1</v>
      </c>
    </row>
    <row r="108" spans="1:5" ht="12.75">
      <c r="A108" s="48">
        <v>790</v>
      </c>
      <c r="B108" s="98" t="s">
        <v>577</v>
      </c>
      <c r="C108" s="213">
        <f>COUNTIF(Plan5!$B$7:$B$420,A108)</f>
        <v>0</v>
      </c>
      <c r="D108" s="213">
        <f>COUNTIF(Plan5!$B$430:$B$950,A108)</f>
        <v>1</v>
      </c>
      <c r="E108" s="237">
        <f t="shared" si="3"/>
        <v>1</v>
      </c>
    </row>
    <row r="109" spans="1:5" ht="12.75">
      <c r="A109" s="48">
        <v>7111</v>
      </c>
      <c r="B109" s="98" t="s">
        <v>521</v>
      </c>
      <c r="C109" s="213">
        <f>COUNTIF(Plan5!$B$7:$B$420,A109)</f>
        <v>0</v>
      </c>
      <c r="D109" s="213">
        <f>COUNTIF(Plan5!$B$430:$B$950,A109)</f>
        <v>1</v>
      </c>
      <c r="E109" s="237">
        <f t="shared" si="3"/>
        <v>1</v>
      </c>
    </row>
    <row r="110" spans="1:5" ht="12.75">
      <c r="A110" s="48">
        <v>4008</v>
      </c>
      <c r="B110" s="98" t="s">
        <v>496</v>
      </c>
      <c r="C110" s="213">
        <f>COUNTIF(Plan5!$B$7:$B$420,A110)</f>
        <v>0</v>
      </c>
      <c r="D110" s="213">
        <f>COUNTIF(Plan5!$B$430:$B$950,A110)</f>
        <v>0</v>
      </c>
      <c r="E110" s="237">
        <f t="shared" si="3"/>
        <v>0</v>
      </c>
    </row>
    <row r="111" spans="1:5" ht="12.75">
      <c r="A111" s="48">
        <v>4023</v>
      </c>
      <c r="B111" s="70" t="s">
        <v>247</v>
      </c>
      <c r="C111" s="213">
        <f>COUNTIF(Plan5!$B$7:$B$420,A111)</f>
        <v>0</v>
      </c>
      <c r="D111" s="213">
        <f>COUNTIF(Plan5!$B$430:$B$950,A111)</f>
        <v>0</v>
      </c>
      <c r="E111" s="237">
        <f t="shared" si="3"/>
        <v>0</v>
      </c>
    </row>
    <row r="112" spans="1:5" ht="12.75">
      <c r="A112" s="48">
        <v>772</v>
      </c>
      <c r="B112" s="70" t="s">
        <v>463</v>
      </c>
      <c r="C112" s="213">
        <f>COUNTIF(Plan5!$B$7:$B$420,A112)</f>
        <v>0</v>
      </c>
      <c r="D112" s="213">
        <f>COUNTIF(Plan5!$B$430:$B$950,A112)</f>
        <v>0</v>
      </c>
      <c r="E112" s="237">
        <f t="shared" si="3"/>
        <v>0</v>
      </c>
    </row>
    <row r="113" spans="1:5" ht="12.75">
      <c r="A113" s="48">
        <v>4010</v>
      </c>
      <c r="B113" s="70" t="s">
        <v>497</v>
      </c>
      <c r="C113" s="213">
        <f>COUNTIF(Plan5!$B$7:$B$420,A113)</f>
        <v>0</v>
      </c>
      <c r="D113" s="213">
        <f>COUNTIF(Plan5!$B$430:$B$950,A113)</f>
        <v>0</v>
      </c>
      <c r="E113" s="237">
        <f t="shared" si="3"/>
        <v>0</v>
      </c>
    </row>
    <row r="114" spans="1:5" ht="12.75">
      <c r="A114" s="48">
        <v>4013</v>
      </c>
      <c r="B114" s="98" t="s">
        <v>498</v>
      </c>
      <c r="C114" s="213">
        <f>COUNTIF(Plan5!$B$7:$B$420,A114)</f>
        <v>0</v>
      </c>
      <c r="D114" s="213">
        <f>COUNTIF(Plan5!$B$430:$B$950,A114)</f>
        <v>0</v>
      </c>
      <c r="E114" s="237">
        <f t="shared" si="3"/>
        <v>0</v>
      </c>
    </row>
    <row r="115" spans="1:5" ht="12.75">
      <c r="A115" s="48">
        <v>7028</v>
      </c>
      <c r="B115" s="98" t="s">
        <v>487</v>
      </c>
      <c r="C115" s="213">
        <f>COUNTIF(Plan5!$B$7:$B$420,A115)</f>
        <v>0</v>
      </c>
      <c r="D115" s="213">
        <f>COUNTIF(Plan5!$B$430:$B$950,A115)</f>
        <v>0</v>
      </c>
      <c r="E115" s="237">
        <f t="shared" si="3"/>
        <v>0</v>
      </c>
    </row>
    <row r="116" spans="1:5" ht="12.75">
      <c r="A116" s="48">
        <v>9025</v>
      </c>
      <c r="B116" s="70" t="s">
        <v>306</v>
      </c>
      <c r="C116" s="213">
        <f>COUNTIF(Plan5!$B$7:$B$420,A116)</f>
        <v>0</v>
      </c>
      <c r="D116" s="213">
        <f>COUNTIF(Plan5!$B$430:$B$950,A116)</f>
        <v>0</v>
      </c>
      <c r="E116" s="237">
        <f t="shared" si="3"/>
        <v>0</v>
      </c>
    </row>
    <row r="117" spans="1:5" ht="12.75">
      <c r="A117" s="48">
        <v>774</v>
      </c>
      <c r="B117" s="70" t="s">
        <v>465</v>
      </c>
      <c r="C117" s="213">
        <f>COUNTIF(Plan5!$B$7:$B$420,A117)</f>
        <v>0</v>
      </c>
      <c r="D117" s="213">
        <f>COUNTIF(Plan5!$B$430:$B$950,A117)</f>
        <v>0</v>
      </c>
      <c r="E117" s="237">
        <f t="shared" si="3"/>
        <v>0</v>
      </c>
    </row>
    <row r="118" spans="1:5" ht="12.75">
      <c r="A118" s="48">
        <v>782</v>
      </c>
      <c r="B118" s="70" t="s">
        <v>483</v>
      </c>
      <c r="C118" s="213">
        <f>COUNTIF(Plan5!$B$7:$B$420,A118)</f>
        <v>0</v>
      </c>
      <c r="D118" s="213">
        <f>COUNTIF(Plan5!$B$430:$B$950,A118)</f>
        <v>0</v>
      </c>
      <c r="E118" s="237">
        <f t="shared" si="3"/>
        <v>0</v>
      </c>
    </row>
    <row r="119" spans="1:5" ht="12.75">
      <c r="A119" s="48">
        <v>3013</v>
      </c>
      <c r="B119" s="70" t="s">
        <v>428</v>
      </c>
      <c r="C119" s="213">
        <f>COUNTIF(Plan5!$B$7:$B$420,A119)</f>
        <v>0</v>
      </c>
      <c r="D119" s="213">
        <f>COUNTIF(Plan5!$B$430:$B$950,A119)</f>
        <v>0</v>
      </c>
      <c r="E119" s="237">
        <f t="shared" si="3"/>
        <v>0</v>
      </c>
    </row>
    <row r="120" spans="1:5" ht="12.75">
      <c r="A120" s="48">
        <v>1058</v>
      </c>
      <c r="B120" s="70" t="s">
        <v>530</v>
      </c>
      <c r="C120" s="213">
        <f>COUNTIF(Plan5!$B$7:$B$420,A120)</f>
        <v>0</v>
      </c>
      <c r="D120" s="213">
        <f>COUNTIF(Plan5!$B$430:$B$950,A120)</f>
        <v>0</v>
      </c>
      <c r="E120" s="237">
        <f t="shared" si="3"/>
        <v>0</v>
      </c>
    </row>
    <row r="121" spans="1:5" ht="12.75">
      <c r="A121" s="48">
        <v>785</v>
      </c>
      <c r="B121" s="70" t="s">
        <v>489</v>
      </c>
      <c r="C121" s="213">
        <f>COUNTIF(Plan5!$B$7:$B$420,A121)</f>
        <v>0</v>
      </c>
      <c r="D121" s="213">
        <f>COUNTIF(Plan5!$B$430:$B$950,A121)</f>
        <v>0</v>
      </c>
      <c r="E121" s="237">
        <f t="shared" si="3"/>
        <v>0</v>
      </c>
    </row>
    <row r="122" spans="1:5" ht="12.75">
      <c r="A122" s="48">
        <v>765</v>
      </c>
      <c r="B122" s="70" t="s">
        <v>451</v>
      </c>
      <c r="C122" s="213">
        <f>COUNTIF(Plan5!$B$7:$B$420,A122)</f>
        <v>0</v>
      </c>
      <c r="D122" s="213">
        <f>COUNTIF(Plan5!$B$430:$B$950,A122)</f>
        <v>0</v>
      </c>
      <c r="E122" s="237">
        <f t="shared" si="3"/>
        <v>0</v>
      </c>
    </row>
    <row r="123" spans="1:5" ht="12.75">
      <c r="A123" s="48">
        <v>789</v>
      </c>
      <c r="B123" s="70" t="s">
        <v>527</v>
      </c>
      <c r="C123" s="213">
        <f>COUNTIF(Plan5!$B$7:$B$420,A123)</f>
        <v>0</v>
      </c>
      <c r="D123" s="213">
        <f>COUNTIF(Plan5!$B$430:$B$950,A123)</f>
        <v>0</v>
      </c>
      <c r="E123" s="237">
        <f t="shared" si="3"/>
        <v>0</v>
      </c>
    </row>
    <row r="124" spans="1:5" ht="12.75">
      <c r="A124" s="48">
        <v>1065</v>
      </c>
      <c r="B124" s="70" t="s">
        <v>479</v>
      </c>
      <c r="C124" s="213">
        <f>COUNTIF(Plan5!$B$7:$B$420,A124)</f>
        <v>0</v>
      </c>
      <c r="D124" s="213">
        <f>COUNTIF(Plan5!$B$430:$B$950,A124)</f>
        <v>0</v>
      </c>
      <c r="E124" s="237">
        <f t="shared" si="3"/>
        <v>0</v>
      </c>
    </row>
    <row r="125" spans="1:5" ht="12.75">
      <c r="A125" s="48">
        <v>1066</v>
      </c>
      <c r="B125" s="70" t="s">
        <v>286</v>
      </c>
      <c r="C125" s="213">
        <f>COUNTIF(Plan5!$B$7:$B$420,A125)</f>
        <v>0</v>
      </c>
      <c r="D125" s="213">
        <f>COUNTIF(Plan5!$B$430:$B$950,A125)</f>
        <v>0</v>
      </c>
      <c r="E125" s="237">
        <f t="shared" si="3"/>
        <v>0</v>
      </c>
    </row>
    <row r="126" spans="1:5" ht="12.75">
      <c r="A126" s="48">
        <v>3018</v>
      </c>
      <c r="B126" s="104" t="s">
        <v>375</v>
      </c>
      <c r="C126" s="213">
        <f>COUNTIF(Plan5!$B$7:$B$420,A126)</f>
        <v>0</v>
      </c>
      <c r="D126" s="213">
        <f>COUNTIF(Plan5!$B$430:$B$950,A126)</f>
        <v>0</v>
      </c>
      <c r="E126" s="237">
        <f t="shared" si="3"/>
        <v>0</v>
      </c>
    </row>
    <row r="127" spans="1:5" ht="12.75">
      <c r="A127" s="48">
        <v>2037</v>
      </c>
      <c r="B127" s="70" t="s">
        <v>531</v>
      </c>
      <c r="C127" s="213">
        <f>COUNTIF(Plan5!$B$7:$B$420,A127)</f>
        <v>0</v>
      </c>
      <c r="D127" s="213">
        <f>COUNTIF(Plan5!$B$430:$B$950,A127)</f>
        <v>0</v>
      </c>
      <c r="E127" s="237">
        <f t="shared" si="3"/>
        <v>0</v>
      </c>
    </row>
    <row r="128" spans="1:5" ht="12.75">
      <c r="A128" s="48">
        <v>3025</v>
      </c>
      <c r="B128" s="70" t="s">
        <v>376</v>
      </c>
      <c r="C128" s="213">
        <f>COUNTIF(Plan5!$B$7:$B$420,A128)</f>
        <v>0</v>
      </c>
      <c r="D128" s="213">
        <f>COUNTIF(Plan5!$B$430:$B$950,A128)</f>
        <v>0</v>
      </c>
      <c r="E128" s="237">
        <f t="shared" si="3"/>
        <v>0</v>
      </c>
    </row>
    <row r="129" spans="1:5" ht="13.5" thickBot="1">
      <c r="A129" s="86">
        <v>763</v>
      </c>
      <c r="B129" s="241" t="s">
        <v>445</v>
      </c>
      <c r="C129" s="242">
        <f>COUNTIF(Plan5!$B$7:$B$420,A129)</f>
        <v>0</v>
      </c>
      <c r="D129" s="242">
        <f>COUNTIF(Plan5!$B$430:$B$950,A129)</f>
        <v>0</v>
      </c>
      <c r="E129" s="243">
        <f t="shared" si="3"/>
        <v>0</v>
      </c>
    </row>
    <row r="130" spans="1:5" ht="12.75">
      <c r="A130" s="1"/>
      <c r="B130" s="1"/>
      <c r="C130" s="173"/>
      <c r="D130" s="1"/>
      <c r="E130" s="1"/>
    </row>
    <row r="131" spans="1:5" ht="12.75">
      <c r="A131" s="1"/>
      <c r="B131" s="1"/>
      <c r="C131" s="173"/>
      <c r="D131" s="1"/>
      <c r="E131" s="1"/>
    </row>
    <row r="132" spans="1:5" ht="12.75">
      <c r="A132" s="1"/>
      <c r="B132" s="1"/>
      <c r="C132" s="173"/>
      <c r="D132" s="1"/>
      <c r="E132" s="1"/>
    </row>
    <row r="133" spans="1:5" ht="12.75">
      <c r="A133" s="1"/>
      <c r="B133" s="1"/>
      <c r="C133" s="173"/>
      <c r="D133" s="1"/>
      <c r="E133" s="1"/>
    </row>
    <row r="134" spans="1:5" ht="12.75">
      <c r="A134" s="1"/>
      <c r="B134" s="1"/>
      <c r="C134" s="173"/>
      <c r="D134" s="1"/>
      <c r="E134" s="1"/>
    </row>
    <row r="135" spans="1:5" ht="12.75">
      <c r="A135" s="1"/>
      <c r="B135" s="1"/>
      <c r="C135" s="173"/>
      <c r="D135" s="1"/>
      <c r="E135" s="1"/>
    </row>
    <row r="136" spans="1:5" ht="12.75">
      <c r="A136" s="1"/>
      <c r="B136" s="1"/>
      <c r="C136" s="173"/>
      <c r="D136" s="1"/>
      <c r="E136" s="1"/>
    </row>
    <row r="137" spans="1:5" ht="12.75">
      <c r="A137" s="1"/>
      <c r="B137" s="1"/>
      <c r="C137" s="173"/>
      <c r="D137" s="1"/>
      <c r="E137" s="1"/>
    </row>
    <row r="138" spans="1:5" ht="12.75">
      <c r="A138" s="1"/>
      <c r="B138" s="1"/>
      <c r="C138" s="173"/>
      <c r="D138" s="1"/>
      <c r="E138" s="1"/>
    </row>
    <row r="139" spans="1:5" ht="12.75">
      <c r="A139" s="1"/>
      <c r="B139" s="1"/>
      <c r="C139" s="173"/>
      <c r="D139" s="1"/>
      <c r="E139" s="1"/>
    </row>
    <row r="140" spans="1:5" ht="12.75">
      <c r="A140" s="1"/>
      <c r="B140" s="1"/>
      <c r="C140" s="173"/>
      <c r="D140" s="1"/>
      <c r="E140" s="1"/>
    </row>
    <row r="141" spans="1:5" ht="12.75">
      <c r="A141" s="1"/>
      <c r="B141" s="1"/>
      <c r="C141" s="173"/>
      <c r="D141" s="1"/>
      <c r="E141" s="1"/>
    </row>
    <row r="142" spans="1:5" ht="12.75">
      <c r="A142" s="1"/>
      <c r="B142" s="1"/>
      <c r="C142" s="173"/>
      <c r="D142" s="1"/>
      <c r="E142" s="1"/>
    </row>
    <row r="143" spans="1:5" ht="12.75">
      <c r="A143" s="1"/>
      <c r="B143" s="1"/>
      <c r="C143" s="173"/>
      <c r="D143" s="1"/>
      <c r="E143" s="1"/>
    </row>
    <row r="144" spans="1:5" ht="12.75">
      <c r="A144" s="1"/>
      <c r="B144" s="1"/>
      <c r="C144" s="173"/>
      <c r="D144" s="1"/>
      <c r="E144" s="1"/>
    </row>
    <row r="145" spans="1:5" ht="12.75">
      <c r="A145" s="1"/>
      <c r="B145" s="1"/>
      <c r="C145" s="173"/>
      <c r="D145" s="1"/>
      <c r="E145" s="1"/>
    </row>
    <row r="146" spans="1:5" ht="12.75">
      <c r="A146" s="1"/>
      <c r="B146" s="1"/>
      <c r="C146" s="173"/>
      <c r="D146" s="1"/>
      <c r="E146" s="1"/>
    </row>
    <row r="147" spans="1:5" ht="12.75">
      <c r="A147" s="1"/>
      <c r="B147" s="1"/>
      <c r="C147" s="173"/>
      <c r="D147" s="1"/>
      <c r="E147" s="1"/>
    </row>
    <row r="148" spans="1:5" ht="12.75">
      <c r="A148" s="1"/>
      <c r="B148" s="1"/>
      <c r="C148" s="173"/>
      <c r="D148" s="1"/>
      <c r="E148" s="1"/>
    </row>
    <row r="149" spans="1:5" ht="12.75">
      <c r="A149" s="1"/>
      <c r="B149" s="1"/>
      <c r="C149" s="173"/>
      <c r="D149" s="1"/>
      <c r="E149" s="1"/>
    </row>
    <row r="150" spans="1:5" ht="12.75">
      <c r="A150" s="1"/>
      <c r="B150" s="1"/>
      <c r="C150" s="173"/>
      <c r="D150" s="1"/>
      <c r="E150" s="1"/>
    </row>
    <row r="151" spans="1:5" ht="12.75">
      <c r="A151" s="1"/>
      <c r="B151" s="1"/>
      <c r="C151" s="173"/>
      <c r="D151" s="1"/>
      <c r="E151" s="1"/>
    </row>
    <row r="152" spans="1:5" ht="12.75">
      <c r="A152" s="1"/>
      <c r="B152" s="1"/>
      <c r="C152" s="173"/>
      <c r="D152" s="1"/>
      <c r="E152" s="1"/>
    </row>
    <row r="153" spans="1:5" ht="12.75">
      <c r="A153" s="1"/>
      <c r="B153" s="1"/>
      <c r="C153" s="173"/>
      <c r="D153" s="1"/>
      <c r="E153" s="1"/>
    </row>
    <row r="154" spans="1:5" ht="12.75">
      <c r="A154" s="1"/>
      <c r="B154" s="1"/>
      <c r="C154" s="173"/>
      <c r="D154" s="1"/>
      <c r="E154" s="1"/>
    </row>
    <row r="155" spans="1:5" ht="12.75">
      <c r="A155" s="1"/>
      <c r="B155" s="1"/>
      <c r="C155" s="173"/>
      <c r="D155" s="1"/>
      <c r="E155" s="1"/>
    </row>
    <row r="156" spans="1:5" ht="12.75">
      <c r="A156" s="1"/>
      <c r="B156" s="1"/>
      <c r="C156" s="173"/>
      <c r="D156" s="1"/>
      <c r="E156" s="1"/>
    </row>
    <row r="157" spans="1:5" ht="12.75">
      <c r="A157" s="1"/>
      <c r="B157" s="1"/>
      <c r="C157" s="173"/>
      <c r="D157" s="1"/>
      <c r="E157" s="1"/>
    </row>
    <row r="158" spans="1:5" ht="12.75">
      <c r="A158" s="1"/>
      <c r="B158" s="1"/>
      <c r="C158" s="173"/>
      <c r="D158" s="1"/>
      <c r="E158" s="1"/>
    </row>
    <row r="159" spans="1:5" ht="12.75">
      <c r="A159" s="1"/>
      <c r="B159" s="1"/>
      <c r="C159" s="173"/>
      <c r="D159" s="1"/>
      <c r="E159" s="1"/>
    </row>
    <row r="160" spans="1:5" ht="12.75">
      <c r="A160" s="1"/>
      <c r="B160" s="1"/>
      <c r="C160" s="173"/>
      <c r="D160" s="1"/>
      <c r="E160" s="1"/>
    </row>
    <row r="161" spans="1:5" ht="12.75">
      <c r="A161" s="1"/>
      <c r="B161" s="1"/>
      <c r="C161" s="173"/>
      <c r="D161" s="1"/>
      <c r="E161" s="1"/>
    </row>
    <row r="162" spans="1:5" ht="12.75">
      <c r="A162" s="1"/>
      <c r="B162" s="1"/>
      <c r="C162" s="173"/>
      <c r="D162" s="1"/>
      <c r="E162" s="1"/>
    </row>
    <row r="163" spans="1:5" ht="12.75">
      <c r="A163" s="1"/>
      <c r="B163" s="1"/>
      <c r="C163" s="173"/>
      <c r="D163" s="1"/>
      <c r="E163" s="1"/>
    </row>
    <row r="164" spans="1:5" ht="12.75">
      <c r="A164" s="1"/>
      <c r="B164" s="1"/>
      <c r="C164" s="173"/>
      <c r="D164" s="1"/>
      <c r="E164" s="1"/>
    </row>
    <row r="165" spans="1:5" ht="12.75">
      <c r="A165" s="1"/>
      <c r="B165" s="1"/>
      <c r="C165" s="173"/>
      <c r="D165" s="1"/>
      <c r="E165" s="1"/>
    </row>
    <row r="166" spans="1:5" ht="12.75">
      <c r="A166" s="1"/>
      <c r="B166" s="1"/>
      <c r="C166" s="173"/>
      <c r="D166" s="1"/>
      <c r="E166" s="1"/>
    </row>
    <row r="167" spans="1:5" ht="12.75">
      <c r="A167" s="1"/>
      <c r="B167" s="1"/>
      <c r="C167" s="173"/>
      <c r="D167" s="1"/>
      <c r="E167" s="1"/>
    </row>
    <row r="168" spans="1:5" ht="12.75">
      <c r="A168" s="1"/>
      <c r="B168" s="1"/>
      <c r="C168" s="173"/>
      <c r="D168" s="1"/>
      <c r="E168" s="1"/>
    </row>
    <row r="169" spans="1:5" ht="12.75">
      <c r="A169" s="1"/>
      <c r="B169" s="1"/>
      <c r="C169" s="173"/>
      <c r="D169" s="1"/>
      <c r="E169" s="1"/>
    </row>
    <row r="170" spans="1:5" ht="12.75">
      <c r="A170" s="1"/>
      <c r="B170" s="1"/>
      <c r="C170" s="173"/>
      <c r="D170" s="1"/>
      <c r="E170" s="1"/>
    </row>
    <row r="171" spans="1:5" ht="12.75">
      <c r="A171" s="1"/>
      <c r="B171" s="1"/>
      <c r="C171" s="173"/>
      <c r="D171" s="1"/>
      <c r="E171" s="1"/>
    </row>
    <row r="172" spans="1:5" ht="12.75">
      <c r="A172" s="1"/>
      <c r="B172" s="1"/>
      <c r="C172" s="173"/>
      <c r="D172" s="1"/>
      <c r="E172" s="1"/>
    </row>
    <row r="173" spans="1:5" ht="12.75">
      <c r="A173" s="1"/>
      <c r="B173" s="1"/>
      <c r="C173" s="173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  <row r="243" spans="1:5" ht="12.75">
      <c r="A243" s="1"/>
      <c r="B243" s="1"/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spans="1:5" ht="12.75">
      <c r="A245" s="1"/>
      <c r="B245" s="1"/>
      <c r="C245" s="1"/>
      <c r="D245" s="1"/>
      <c r="E245" s="1"/>
    </row>
    <row r="246" spans="1:5" ht="12.75">
      <c r="A246" s="1"/>
      <c r="B246" s="1"/>
      <c r="C246" s="1"/>
      <c r="D246" s="1"/>
      <c r="E246" s="1"/>
    </row>
    <row r="247" spans="1:5" ht="12.75">
      <c r="A247" s="1"/>
      <c r="B247" s="1"/>
      <c r="C247" s="1"/>
      <c r="D247" s="1"/>
      <c r="E247" s="1"/>
    </row>
    <row r="248" spans="1:5" ht="12.75">
      <c r="A248" s="1"/>
      <c r="B248" s="1"/>
      <c r="C248" s="1"/>
      <c r="D248" s="1"/>
      <c r="E248" s="1"/>
    </row>
    <row r="249" spans="1:5" ht="12.75">
      <c r="A249" s="1"/>
      <c r="B249" s="1"/>
      <c r="C249" s="1"/>
      <c r="D249" s="1"/>
      <c r="E249" s="1"/>
    </row>
    <row r="250" spans="1:5" ht="12.75">
      <c r="A250" s="1"/>
      <c r="B250" s="1"/>
      <c r="C250" s="1"/>
      <c r="D250" s="1"/>
      <c r="E250" s="1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1"/>
      <c r="C252" s="1"/>
      <c r="D252" s="1"/>
      <c r="E252" s="1"/>
    </row>
    <row r="253" spans="1:5" ht="12.75">
      <c r="A253" s="1"/>
      <c r="B253" s="1"/>
      <c r="C253" s="1"/>
      <c r="D253" s="1"/>
      <c r="E253" s="1"/>
    </row>
    <row r="254" spans="1:5" ht="12.75">
      <c r="A254" s="1"/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  <row r="256" spans="1:5" ht="12.75">
      <c r="A256" s="1"/>
      <c r="B256" s="1"/>
      <c r="C256" s="1"/>
      <c r="D256" s="1"/>
      <c r="E256" s="1"/>
    </row>
    <row r="257" spans="1:5" ht="12.75">
      <c r="A257" s="1"/>
      <c r="B257" s="1"/>
      <c r="C257" s="1"/>
      <c r="D257" s="1"/>
      <c r="E257" s="1"/>
    </row>
    <row r="258" spans="1:5" ht="12.75">
      <c r="A258" s="1"/>
      <c r="B258" s="1"/>
      <c r="C258" s="1"/>
      <c r="D258" s="1"/>
      <c r="E258" s="1"/>
    </row>
    <row r="259" spans="1:5" ht="12.75">
      <c r="A259" s="1"/>
      <c r="B259" s="1"/>
      <c r="C259" s="1"/>
      <c r="D259" s="1"/>
      <c r="E259" s="1"/>
    </row>
    <row r="260" spans="1:5" ht="12.75">
      <c r="A260" s="1"/>
      <c r="B260" s="1"/>
      <c r="C260" s="1"/>
      <c r="D260" s="1"/>
      <c r="E260" s="1"/>
    </row>
    <row r="261" spans="1:5" ht="12.75">
      <c r="A261" s="1"/>
      <c r="B261" s="1"/>
      <c r="C261" s="1"/>
      <c r="D261" s="1"/>
      <c r="E261" s="1"/>
    </row>
    <row r="262" spans="1:5" ht="12.75">
      <c r="A262" s="1"/>
      <c r="B262" s="1"/>
      <c r="C262" s="1"/>
      <c r="D262" s="1"/>
      <c r="E262" s="1"/>
    </row>
    <row r="263" spans="1:5" ht="12.75">
      <c r="A263" s="1"/>
      <c r="B263" s="1"/>
      <c r="C263" s="1"/>
      <c r="D263" s="1"/>
      <c r="E263" s="1"/>
    </row>
    <row r="264" spans="1:5" ht="12.75">
      <c r="A264" s="1"/>
      <c r="B264" s="1"/>
      <c r="C264" s="1"/>
      <c r="D264" s="1"/>
      <c r="E264" s="1"/>
    </row>
    <row r="265" spans="1:5" ht="12.75">
      <c r="A265" s="1"/>
      <c r="B265" s="1"/>
      <c r="C265" s="1"/>
      <c r="D265" s="1"/>
      <c r="E265" s="1"/>
    </row>
    <row r="266" spans="1:5" ht="12.75">
      <c r="A266" s="1"/>
      <c r="B266" s="1"/>
      <c r="C266" s="1"/>
      <c r="D266" s="1"/>
      <c r="E266" s="1"/>
    </row>
    <row r="267" spans="1:5" ht="12.75">
      <c r="A267" s="1"/>
      <c r="B267" s="1"/>
      <c r="C267" s="1"/>
      <c r="D267" s="1"/>
      <c r="E267" s="1"/>
    </row>
    <row r="268" spans="1:5" ht="12.75">
      <c r="A268" s="1"/>
      <c r="B268" s="1"/>
      <c r="C268" s="1"/>
      <c r="D268" s="1"/>
      <c r="E268" s="1"/>
    </row>
    <row r="269" spans="1:5" ht="12.75">
      <c r="A269" s="1"/>
      <c r="B269" s="1"/>
      <c r="C269" s="1"/>
      <c r="D269" s="1"/>
      <c r="E269" s="1"/>
    </row>
    <row r="270" spans="1:5" ht="12.75">
      <c r="A270" s="1"/>
      <c r="B270" s="1"/>
      <c r="C270" s="1"/>
      <c r="D270" s="1"/>
      <c r="E270" s="1"/>
    </row>
    <row r="271" spans="1:5" ht="12.75">
      <c r="A271" s="1"/>
      <c r="B271" s="1"/>
      <c r="C271" s="1"/>
      <c r="D271" s="1"/>
      <c r="E271" s="1"/>
    </row>
    <row r="272" spans="1:5" ht="12.75">
      <c r="A272" s="1"/>
      <c r="B272" s="1"/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</sheetData>
  <printOptions/>
  <pageMargins left="0.75" right="0.75" top="1" bottom="1" header="0.492125985" footer="0.49212598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2"/>
  <sheetViews>
    <sheetView workbookViewId="0" topLeftCell="A44">
      <selection activeCell="G64" sqref="G64"/>
    </sheetView>
  </sheetViews>
  <sheetFormatPr defaultColWidth="9.140625" defaultRowHeight="12.75"/>
  <cols>
    <col min="2" max="2" width="25.57421875" style="0" customWidth="1"/>
    <col min="3" max="4" width="18.28125" style="0" customWidth="1"/>
  </cols>
  <sheetData>
    <row r="1" spans="2:4" ht="12.75">
      <c r="B1" s="5"/>
      <c r="C1" s="6"/>
      <c r="D1" s="7"/>
    </row>
    <row r="2" spans="2:6" ht="12.75">
      <c r="B2" s="8" t="s">
        <v>329</v>
      </c>
      <c r="C2" s="13"/>
      <c r="D2" s="45"/>
      <c r="E2" s="28"/>
      <c r="F2" s="28"/>
    </row>
    <row r="3" spans="2:4" ht="12.75">
      <c r="B3" s="8" t="s">
        <v>330</v>
      </c>
      <c r="C3" s="3"/>
      <c r="D3" s="9"/>
    </row>
    <row r="4" spans="2:4" ht="13.5" thickBot="1">
      <c r="B4" s="10"/>
      <c r="C4" s="4"/>
      <c r="D4" s="11"/>
    </row>
    <row r="5" ht="13.5" thickBot="1"/>
    <row r="6" spans="1:4" ht="13.5" thickBot="1">
      <c r="A6" s="61" t="s">
        <v>186</v>
      </c>
      <c r="B6" s="61" t="s">
        <v>187</v>
      </c>
      <c r="C6" s="220" t="s">
        <v>188</v>
      </c>
      <c r="D6" s="222" t="s">
        <v>189</v>
      </c>
    </row>
    <row r="7" spans="1:4" ht="13.5" thickBot="1">
      <c r="A7" s="1"/>
      <c r="B7" s="1"/>
      <c r="C7" s="221"/>
      <c r="D7" s="223"/>
    </row>
    <row r="8" spans="1:4" ht="12.75">
      <c r="A8" s="78">
        <f>Plan3!A12</f>
        <v>1955</v>
      </c>
      <c r="B8" s="109" t="str">
        <f>Plan3!B12</f>
        <v>Paraná</v>
      </c>
      <c r="C8" s="194" t="s">
        <v>190</v>
      </c>
      <c r="D8" s="203" t="s">
        <v>0</v>
      </c>
    </row>
    <row r="9" spans="1:4" ht="12.75">
      <c r="A9" s="50">
        <f>Plan3!A13</f>
        <v>1956</v>
      </c>
      <c r="B9" s="104" t="str">
        <f>Plan3!B13</f>
        <v>Rio de Janeiro</v>
      </c>
      <c r="C9" s="197" t="s">
        <v>0</v>
      </c>
      <c r="D9" s="206" t="s">
        <v>190</v>
      </c>
    </row>
    <row r="10" spans="1:4" ht="12.75">
      <c r="A10" s="48">
        <f>Plan3!A14</f>
        <v>1957</v>
      </c>
      <c r="B10" s="98" t="str">
        <f>Plan3!B14</f>
        <v>Rio Grande do Sul</v>
      </c>
      <c r="C10" s="196" t="s">
        <v>190</v>
      </c>
      <c r="D10" s="205" t="s">
        <v>0</v>
      </c>
    </row>
    <row r="11" spans="1:4" ht="12.75">
      <c r="A11" s="48">
        <f>Plan3!A15</f>
        <v>1958</v>
      </c>
      <c r="B11" s="98" t="str">
        <f>Plan3!B15</f>
        <v>Bahia</v>
      </c>
      <c r="C11" s="196" t="s">
        <v>0</v>
      </c>
      <c r="D11" s="205" t="s">
        <v>190</v>
      </c>
    </row>
    <row r="12" spans="1:4" ht="12.75">
      <c r="A12" s="48">
        <f>Plan3!A16</f>
        <v>1959</v>
      </c>
      <c r="B12" s="98" t="str">
        <f>Plan3!B16</f>
        <v>São Paulo</v>
      </c>
      <c r="C12" s="196" t="s">
        <v>190</v>
      </c>
      <c r="D12" s="205" t="s">
        <v>331</v>
      </c>
    </row>
    <row r="13" spans="1:4" ht="12.75">
      <c r="A13" s="48">
        <f>Plan3!A17</f>
        <v>1960</v>
      </c>
      <c r="B13" s="98" t="str">
        <f>Plan3!B17</f>
        <v>Minas Gerais</v>
      </c>
      <c r="C13" s="196" t="s">
        <v>190</v>
      </c>
      <c r="D13" s="205" t="s">
        <v>155</v>
      </c>
    </row>
    <row r="14" spans="1:4" ht="12.75">
      <c r="A14" s="50">
        <f>Plan3!A18</f>
        <v>1961</v>
      </c>
      <c r="B14" s="104" t="str">
        <f>Plan3!B18</f>
        <v>Pernambuco</v>
      </c>
      <c r="C14" s="197" t="s">
        <v>0</v>
      </c>
      <c r="D14" s="206" t="s">
        <v>194</v>
      </c>
    </row>
    <row r="15" spans="1:4" ht="12.75">
      <c r="A15" s="48">
        <f>Plan3!A19</f>
        <v>1962</v>
      </c>
      <c r="B15" s="98" t="str">
        <f>Plan3!B19</f>
        <v>Guanabara</v>
      </c>
      <c r="C15" s="196" t="s">
        <v>194</v>
      </c>
      <c r="D15" s="205" t="s">
        <v>155</v>
      </c>
    </row>
    <row r="16" spans="1:4" ht="12.75">
      <c r="A16" s="48">
        <f>Plan3!A20</f>
        <v>1963</v>
      </c>
      <c r="B16" s="98" t="str">
        <f>Plan3!B20</f>
        <v>Minas Gerais</v>
      </c>
      <c r="C16" s="196" t="s">
        <v>0</v>
      </c>
      <c r="D16" s="205" t="s">
        <v>194</v>
      </c>
    </row>
    <row r="17" spans="1:4" ht="12.75">
      <c r="A17" s="48">
        <f>Plan3!A21</f>
        <v>1964</v>
      </c>
      <c r="B17" s="98" t="str">
        <f>Plan3!B21</f>
        <v>Rio Grande do Sul</v>
      </c>
      <c r="C17" s="196" t="s">
        <v>0</v>
      </c>
      <c r="D17" s="205" t="s">
        <v>194</v>
      </c>
    </row>
    <row r="18" spans="1:4" ht="12.75">
      <c r="A18" s="48">
        <f>Plan3!A22</f>
        <v>1965</v>
      </c>
      <c r="B18" s="98" t="str">
        <f>Plan3!B22</f>
        <v>Bahia</v>
      </c>
      <c r="C18" s="196" t="s">
        <v>194</v>
      </c>
      <c r="D18" s="205" t="s">
        <v>155</v>
      </c>
    </row>
    <row r="19" spans="1:4" ht="12.75">
      <c r="A19" s="48">
        <f>Plan3!A23</f>
        <v>1966</v>
      </c>
      <c r="B19" s="98" t="str">
        <f>Plan3!B23</f>
        <v>----------</v>
      </c>
      <c r="C19" s="195" t="s">
        <v>192</v>
      </c>
      <c r="D19" s="204" t="s">
        <v>192</v>
      </c>
    </row>
    <row r="20" spans="1:4" ht="12.75">
      <c r="A20" s="48">
        <f>Plan3!A24</f>
        <v>1967</v>
      </c>
      <c r="B20" s="98" t="str">
        <f>Plan3!B24</f>
        <v>São Paulo</v>
      </c>
      <c r="C20" s="196" t="s">
        <v>0</v>
      </c>
      <c r="D20" s="205" t="s">
        <v>194</v>
      </c>
    </row>
    <row r="21" spans="1:4" ht="12.75">
      <c r="A21" s="48">
        <f>Plan3!A25</f>
        <v>1968</v>
      </c>
      <c r="B21" s="98" t="str">
        <f>Plan3!B25</f>
        <v>Guanabara</v>
      </c>
      <c r="C21" s="196" t="s">
        <v>194</v>
      </c>
      <c r="D21" s="205" t="s">
        <v>0</v>
      </c>
    </row>
    <row r="22" spans="1:4" ht="12.75">
      <c r="A22" s="48">
        <f>Plan3!A26</f>
        <v>1969</v>
      </c>
      <c r="B22" s="98" t="str">
        <f>Plan3!B26</f>
        <v>Pernambuco</v>
      </c>
      <c r="C22" s="196" t="s">
        <v>155</v>
      </c>
      <c r="D22" s="205" t="s">
        <v>194</v>
      </c>
    </row>
    <row r="23" spans="1:4" ht="12.75">
      <c r="A23" s="48">
        <f>Plan3!A27</f>
        <v>1970</v>
      </c>
      <c r="B23" s="98" t="str">
        <f>Plan3!B27</f>
        <v>Minas Gerais</v>
      </c>
      <c r="C23" s="196" t="s">
        <v>194</v>
      </c>
      <c r="D23" s="205" t="s">
        <v>0</v>
      </c>
    </row>
    <row r="24" spans="1:4" ht="12.75">
      <c r="A24" s="48">
        <f>Plan3!A28</f>
        <v>1971</v>
      </c>
      <c r="B24" s="98" t="str">
        <f>Plan3!B28</f>
        <v>Rio Grande do Sul</v>
      </c>
      <c r="C24" s="196" t="s">
        <v>194</v>
      </c>
      <c r="D24" s="205" t="s">
        <v>0</v>
      </c>
    </row>
    <row r="25" spans="1:4" ht="12.75">
      <c r="A25" s="48">
        <f>Plan3!A29</f>
        <v>1972</v>
      </c>
      <c r="B25" s="98" t="str">
        <f>Plan3!B29</f>
        <v>Guanabara</v>
      </c>
      <c r="C25" s="196" t="s">
        <v>194</v>
      </c>
      <c r="D25" s="205" t="s">
        <v>0</v>
      </c>
    </row>
    <row r="26" spans="1:4" ht="12.75">
      <c r="A26" s="48">
        <f>Plan3!A30</f>
        <v>1973</v>
      </c>
      <c r="B26" s="98" t="str">
        <f>Plan3!B30</f>
        <v>----------</v>
      </c>
      <c r="C26" s="195" t="s">
        <v>192</v>
      </c>
      <c r="D26" s="204" t="s">
        <v>192</v>
      </c>
    </row>
    <row r="27" spans="1:4" ht="12.75">
      <c r="A27" s="48">
        <f>Plan3!A31</f>
        <v>1974</v>
      </c>
      <c r="B27" s="98" t="str">
        <f>Plan3!B31</f>
        <v>Bahia</v>
      </c>
      <c r="C27" s="196" t="s">
        <v>194</v>
      </c>
      <c r="D27" s="205" t="s">
        <v>155</v>
      </c>
    </row>
    <row r="28" spans="1:4" ht="12.75">
      <c r="A28" s="48">
        <f>Plan3!A32</f>
        <v>1975</v>
      </c>
      <c r="B28" s="132" t="s">
        <v>192</v>
      </c>
      <c r="C28" s="195" t="s">
        <v>192</v>
      </c>
      <c r="D28" s="204" t="s">
        <v>192</v>
      </c>
    </row>
    <row r="29" spans="1:4" ht="12.75">
      <c r="A29" s="48">
        <f>Plan3!A33</f>
        <v>1976</v>
      </c>
      <c r="B29" s="98" t="str">
        <f>Plan3!B33</f>
        <v>Rio de Janeiro</v>
      </c>
      <c r="C29" s="196" t="s">
        <v>0</v>
      </c>
      <c r="D29" s="205" t="s">
        <v>190</v>
      </c>
    </row>
    <row r="30" spans="1:4" ht="12.75">
      <c r="A30" s="48">
        <f>Plan3!A34</f>
        <v>1977</v>
      </c>
      <c r="B30" s="98" t="str">
        <f>Plan3!B34</f>
        <v>Pernambuco</v>
      </c>
      <c r="C30" s="196" t="s">
        <v>190</v>
      </c>
      <c r="D30" s="205" t="s">
        <v>0</v>
      </c>
    </row>
    <row r="31" spans="1:4" ht="12.75">
      <c r="A31" s="48">
        <f>Plan3!A35</f>
        <v>1978</v>
      </c>
      <c r="B31" s="98" t="str">
        <f>Plan3!B35</f>
        <v>São Paulo</v>
      </c>
      <c r="C31" s="196" t="s">
        <v>0</v>
      </c>
      <c r="D31" s="205" t="s">
        <v>190</v>
      </c>
    </row>
    <row r="32" spans="1:4" ht="12.75">
      <c r="A32" s="48">
        <f>Plan3!A36</f>
        <v>1979</v>
      </c>
      <c r="B32" s="98" t="str">
        <f>Plan3!B36</f>
        <v>Rio de Janeiro</v>
      </c>
      <c r="C32" s="196" t="s">
        <v>0</v>
      </c>
      <c r="D32" s="205" t="s">
        <v>190</v>
      </c>
    </row>
    <row r="33" spans="1:4" ht="12.75">
      <c r="A33" s="48">
        <f>Plan3!A37</f>
        <v>1980</v>
      </c>
      <c r="B33" s="98" t="str">
        <f>Plan3!B37</f>
        <v>----------</v>
      </c>
      <c r="C33" s="195" t="s">
        <v>192</v>
      </c>
      <c r="D33" s="204" t="s">
        <v>192</v>
      </c>
    </row>
    <row r="34" spans="1:4" ht="12.75">
      <c r="A34" s="48">
        <f>Plan3!A38</f>
        <v>1981</v>
      </c>
      <c r="B34" s="98" t="str">
        <f>Plan3!B38</f>
        <v>Minas Gerais</v>
      </c>
      <c r="C34" s="196" t="s">
        <v>190</v>
      </c>
      <c r="D34" s="205" t="s">
        <v>0</v>
      </c>
    </row>
    <row r="35" spans="1:4" ht="12.75">
      <c r="A35" s="48">
        <f>Plan3!A39</f>
        <v>1982</v>
      </c>
      <c r="B35" s="98" t="str">
        <f>Plan3!B39</f>
        <v>Rio Grande do Sul</v>
      </c>
      <c r="C35" s="196" t="s">
        <v>0</v>
      </c>
      <c r="D35" s="205" t="s">
        <v>190</v>
      </c>
    </row>
    <row r="36" spans="1:4" ht="12.75">
      <c r="A36" s="48">
        <f>Plan3!A40</f>
        <v>1983</v>
      </c>
      <c r="B36" s="98" t="str">
        <f>Plan3!B40</f>
        <v>Bahia</v>
      </c>
      <c r="C36" s="196" t="s">
        <v>0</v>
      </c>
      <c r="D36" s="205" t="s">
        <v>190</v>
      </c>
    </row>
    <row r="37" spans="1:4" ht="12.75">
      <c r="A37" s="48">
        <f>Plan3!A41</f>
        <v>1984</v>
      </c>
      <c r="B37" s="98" t="str">
        <f>Plan3!B41</f>
        <v>São Paulo</v>
      </c>
      <c r="C37" s="196" t="s">
        <v>0</v>
      </c>
      <c r="D37" s="205" t="s">
        <v>156</v>
      </c>
    </row>
    <row r="38" spans="1:4" ht="12.75">
      <c r="A38" s="48">
        <f>Plan3!A42</f>
        <v>1985</v>
      </c>
      <c r="B38" s="98" t="str">
        <f>Plan3!B42</f>
        <v>Paraná</v>
      </c>
      <c r="C38" s="196" t="s">
        <v>190</v>
      </c>
      <c r="D38" s="205" t="s">
        <v>0</v>
      </c>
    </row>
    <row r="39" spans="1:4" ht="12.75">
      <c r="A39" s="48">
        <f>Plan3!A43</f>
        <v>1986</v>
      </c>
      <c r="B39" s="98" t="str">
        <f>Plan3!B43</f>
        <v>Rio Grande do Sul</v>
      </c>
      <c r="C39" s="196" t="s">
        <v>190</v>
      </c>
      <c r="D39" s="205" t="s">
        <v>27</v>
      </c>
    </row>
    <row r="40" spans="1:4" ht="12.75">
      <c r="A40" s="48">
        <f>Plan3!A44</f>
        <v>1987</v>
      </c>
      <c r="B40" s="98" t="str">
        <f>Plan3!B44</f>
        <v>Bahia</v>
      </c>
      <c r="C40" s="196" t="s">
        <v>190</v>
      </c>
      <c r="D40" s="205" t="s">
        <v>0</v>
      </c>
    </row>
    <row r="41" spans="1:4" ht="12.75">
      <c r="A41" s="48">
        <f>Plan3!A45</f>
        <v>1988</v>
      </c>
      <c r="B41" s="98" t="str">
        <f>Plan3!B45</f>
        <v>Santa Catarina</v>
      </c>
      <c r="C41" s="196" t="s">
        <v>190</v>
      </c>
      <c r="D41" s="205" t="s">
        <v>0</v>
      </c>
    </row>
    <row r="42" spans="1:4" ht="12.75">
      <c r="A42" s="48">
        <f>Plan3!A46</f>
        <v>1989</v>
      </c>
      <c r="B42" s="98" t="str">
        <f>Plan3!B46</f>
        <v>Minas Gerais</v>
      </c>
      <c r="C42" s="196" t="s">
        <v>190</v>
      </c>
      <c r="D42" s="205" t="s">
        <v>0</v>
      </c>
    </row>
    <row r="43" spans="1:4" ht="12.75">
      <c r="A43" s="48">
        <f>Plan3!A47</f>
        <v>1990</v>
      </c>
      <c r="B43" s="98" t="str">
        <f>Plan3!B47</f>
        <v>Rio de Janeiro</v>
      </c>
      <c r="C43" s="196" t="s">
        <v>0</v>
      </c>
      <c r="D43" s="205" t="s">
        <v>190</v>
      </c>
    </row>
    <row r="44" spans="1:4" ht="12.75">
      <c r="A44" s="48">
        <f>Plan3!A48</f>
        <v>1991</v>
      </c>
      <c r="B44" s="98" t="str">
        <f>Plan3!B48</f>
        <v>Paraná</v>
      </c>
      <c r="C44" s="196" t="s">
        <v>0</v>
      </c>
      <c r="D44" s="205" t="s">
        <v>27</v>
      </c>
    </row>
    <row r="45" spans="1:4" ht="12.75">
      <c r="A45" s="48">
        <f>Plan3!A49</f>
        <v>1992</v>
      </c>
      <c r="B45" s="98" t="str">
        <f>Plan3!B49</f>
        <v>São Paulo</v>
      </c>
      <c r="C45" s="196" t="s">
        <v>0</v>
      </c>
      <c r="D45" s="205" t="s">
        <v>0</v>
      </c>
    </row>
    <row r="46" spans="1:4" ht="12.75">
      <c r="A46" s="48">
        <f>Plan3!A50</f>
        <v>1993</v>
      </c>
      <c r="B46" s="98" t="str">
        <f>Plan3!B50</f>
        <v>Rio Grande do Sul</v>
      </c>
      <c r="C46" s="196" t="s">
        <v>190</v>
      </c>
      <c r="D46" s="205" t="s">
        <v>190</v>
      </c>
    </row>
    <row r="47" spans="1:4" ht="12.75">
      <c r="A47" s="48">
        <f>Plan3!A51</f>
        <v>1994</v>
      </c>
      <c r="B47" s="98" t="str">
        <f>Plan3!B51</f>
        <v>Bahia</v>
      </c>
      <c r="C47" s="196" t="s">
        <v>0</v>
      </c>
      <c r="D47" s="205" t="s">
        <v>190</v>
      </c>
    </row>
    <row r="48" spans="1:4" ht="12.75">
      <c r="A48" s="48">
        <f>Plan3!A52</f>
        <v>1995</v>
      </c>
      <c r="B48" s="98" t="str">
        <f>Plan3!B52</f>
        <v>Santa Catarina</v>
      </c>
      <c r="C48" s="196" t="s">
        <v>27</v>
      </c>
      <c r="D48" s="205" t="s">
        <v>156</v>
      </c>
    </row>
    <row r="49" spans="1:4" ht="13.5" thickBot="1">
      <c r="A49" s="18">
        <f>Plan3!A53</f>
        <v>1996</v>
      </c>
      <c r="B49" s="117" t="str">
        <f>Plan3!B53</f>
        <v>Minas Gerais</v>
      </c>
      <c r="C49" s="200" t="s">
        <v>190</v>
      </c>
      <c r="D49" s="209" t="s">
        <v>190</v>
      </c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3.5" thickBot="1">
      <c r="A54" s="1"/>
      <c r="B54" s="1"/>
      <c r="C54" s="1"/>
      <c r="D54" s="1"/>
    </row>
    <row r="55" spans="1:4" ht="12.75">
      <c r="A55" s="1"/>
      <c r="B55" s="159"/>
      <c r="C55" s="162"/>
      <c r="D55" s="12"/>
    </row>
    <row r="56" spans="1:4" ht="12.75">
      <c r="A56" s="1"/>
      <c r="B56" s="47" t="s">
        <v>332</v>
      </c>
      <c r="C56" s="16"/>
      <c r="D56" s="95"/>
    </row>
    <row r="57" spans="1:4" ht="12.75">
      <c r="A57" s="1"/>
      <c r="B57" s="47" t="s">
        <v>333</v>
      </c>
      <c r="C57" s="16"/>
      <c r="D57" s="95"/>
    </row>
    <row r="58" spans="1:4" ht="13.5" thickBot="1">
      <c r="A58" s="1"/>
      <c r="B58" s="24"/>
      <c r="C58" s="26"/>
      <c r="D58" s="17"/>
    </row>
    <row r="59" spans="1:4" ht="13.5" thickBot="1">
      <c r="A59" s="1"/>
      <c r="B59" s="1"/>
      <c r="C59" s="1"/>
      <c r="D59" s="1"/>
    </row>
    <row r="60" spans="1:4" ht="13.5" thickBot="1">
      <c r="A60" s="1"/>
      <c r="B60" s="32" t="s">
        <v>151</v>
      </c>
      <c r="C60" s="224" t="s">
        <v>152</v>
      </c>
      <c r="D60" s="227" t="s">
        <v>153</v>
      </c>
    </row>
    <row r="61" spans="1:4" ht="13.5" thickBot="1">
      <c r="A61" s="1"/>
      <c r="B61" s="75"/>
      <c r="C61" s="211"/>
      <c r="D61" s="216"/>
    </row>
    <row r="62" spans="1:4" ht="12.75">
      <c r="A62" s="1"/>
      <c r="B62" s="78" t="s">
        <v>199</v>
      </c>
      <c r="C62" s="225">
        <v>20</v>
      </c>
      <c r="D62" s="228">
        <v>16</v>
      </c>
    </row>
    <row r="63" spans="1:4" ht="12.75">
      <c r="A63" s="1"/>
      <c r="B63" s="48" t="s">
        <v>0</v>
      </c>
      <c r="C63" s="213">
        <v>16</v>
      </c>
      <c r="D63" s="218">
        <v>14</v>
      </c>
    </row>
    <row r="64" spans="1:4" ht="12.75">
      <c r="A64" s="1"/>
      <c r="B64" s="48" t="s">
        <v>155</v>
      </c>
      <c r="C64" s="213">
        <v>1</v>
      </c>
      <c r="D64" s="218">
        <v>5</v>
      </c>
    </row>
    <row r="65" spans="1:4" ht="12.75">
      <c r="A65" s="1"/>
      <c r="B65" s="48" t="s">
        <v>27</v>
      </c>
      <c r="C65" s="213">
        <v>1</v>
      </c>
      <c r="D65" s="229">
        <v>2</v>
      </c>
    </row>
    <row r="66" spans="1:4" ht="13.5" thickBot="1">
      <c r="A66" s="1"/>
      <c r="B66" s="18" t="s">
        <v>156</v>
      </c>
      <c r="C66" s="226" t="s">
        <v>334</v>
      </c>
      <c r="D66" s="219">
        <v>2</v>
      </c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</sheetData>
  <printOptions/>
  <pageMargins left="0.75" right="0.75" top="1" bottom="1" header="0.492125985" footer="0.49212598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1">
      <selection activeCell="I12" sqref="I12"/>
    </sheetView>
  </sheetViews>
  <sheetFormatPr defaultColWidth="9.140625" defaultRowHeight="12.75"/>
  <cols>
    <col min="1" max="1" width="10.57421875" style="0" customWidth="1"/>
    <col min="2" max="2" width="8.00390625" style="0" customWidth="1"/>
    <col min="3" max="3" width="21.7109375" style="0" customWidth="1"/>
    <col min="4" max="4" width="0.85546875" style="0" customWidth="1"/>
    <col min="5" max="5" width="10.57421875" style="0" customWidth="1"/>
    <col min="7" max="7" width="22.140625" style="0" customWidth="1"/>
  </cols>
  <sheetData>
    <row r="1" spans="2:6" ht="12.75">
      <c r="B1" s="5"/>
      <c r="C1" s="6"/>
      <c r="D1" s="6"/>
      <c r="E1" s="6"/>
      <c r="F1" s="7"/>
    </row>
    <row r="2" spans="2:6" ht="12.75">
      <c r="B2" s="8" t="s">
        <v>522</v>
      </c>
      <c r="C2" s="3"/>
      <c r="D2" s="3"/>
      <c r="E2" s="3"/>
      <c r="F2" s="9"/>
    </row>
    <row r="3" spans="2:6" ht="12.75">
      <c r="B3" s="121" t="s">
        <v>523</v>
      </c>
      <c r="C3" s="3"/>
      <c r="D3" s="3"/>
      <c r="E3" s="3"/>
      <c r="F3" s="9"/>
    </row>
    <row r="4" spans="2:6" ht="12.75">
      <c r="B4" s="8" t="s">
        <v>524</v>
      </c>
      <c r="C4" s="3"/>
      <c r="D4" s="3"/>
      <c r="E4" s="3"/>
      <c r="F4" s="9"/>
    </row>
    <row r="5" spans="2:6" ht="13.5" thickBot="1">
      <c r="B5" s="10"/>
      <c r="C5" s="4"/>
      <c r="D5" s="4"/>
      <c r="E5" s="4"/>
      <c r="F5" s="11"/>
    </row>
    <row r="6" ht="13.5" thickBot="1"/>
    <row r="7" spans="1:7" ht="13.5" thickBot="1">
      <c r="A7" s="43" t="s">
        <v>231</v>
      </c>
      <c r="C7" s="43" t="s">
        <v>525</v>
      </c>
      <c r="E7" s="43" t="s">
        <v>267</v>
      </c>
      <c r="G7" s="43" t="s">
        <v>526</v>
      </c>
    </row>
    <row r="8" spans="1:7" ht="13.5" thickBot="1">
      <c r="A8" s="75"/>
      <c r="B8" s="43" t="s">
        <v>1</v>
      </c>
      <c r="C8" s="43" t="s">
        <v>2</v>
      </c>
      <c r="E8" s="75"/>
      <c r="F8" s="43" t="s">
        <v>1</v>
      </c>
      <c r="G8" s="43" t="s">
        <v>2</v>
      </c>
    </row>
    <row r="9" spans="1:7" ht="12.75">
      <c r="A9" s="76"/>
      <c r="B9" s="172">
        <v>1016</v>
      </c>
      <c r="C9" s="51" t="s">
        <v>431</v>
      </c>
      <c r="E9" s="76"/>
      <c r="F9" s="78">
        <v>1017</v>
      </c>
      <c r="G9" s="51" t="s">
        <v>449</v>
      </c>
    </row>
    <row r="10" spans="1:7" ht="12.75">
      <c r="A10" s="66"/>
      <c r="B10" s="48">
        <v>1017</v>
      </c>
      <c r="C10" s="41" t="s">
        <v>449</v>
      </c>
      <c r="E10" s="66"/>
      <c r="F10" s="48">
        <v>1026</v>
      </c>
      <c r="G10" s="41" t="s">
        <v>379</v>
      </c>
    </row>
    <row r="11" spans="1:7" ht="12.75">
      <c r="A11" s="90" t="s">
        <v>338</v>
      </c>
      <c r="B11" s="48">
        <v>1026</v>
      </c>
      <c r="C11" s="41" t="s">
        <v>379</v>
      </c>
      <c r="E11" s="90" t="s">
        <v>338</v>
      </c>
      <c r="F11" s="48">
        <v>1033</v>
      </c>
      <c r="G11" s="41" t="s">
        <v>490</v>
      </c>
    </row>
    <row r="12" spans="1:7" ht="12.75">
      <c r="A12" s="66"/>
      <c r="B12" s="164">
        <v>764</v>
      </c>
      <c r="C12" s="155" t="s">
        <v>450</v>
      </c>
      <c r="E12" s="66"/>
      <c r="F12" s="48">
        <v>777</v>
      </c>
      <c r="G12" s="41" t="s">
        <v>470</v>
      </c>
    </row>
    <row r="13" spans="1:7" ht="12.75">
      <c r="A13" s="66"/>
      <c r="B13" s="48">
        <v>771</v>
      </c>
      <c r="C13" s="41" t="s">
        <v>460</v>
      </c>
      <c r="E13" s="66"/>
      <c r="F13" s="48">
        <v>789</v>
      </c>
      <c r="G13" s="60" t="s">
        <v>527</v>
      </c>
    </row>
    <row r="14" spans="1:7" ht="13.5" thickBot="1">
      <c r="A14" s="67"/>
      <c r="B14" s="86">
        <v>746</v>
      </c>
      <c r="C14" s="120" t="s">
        <v>412</v>
      </c>
      <c r="E14" s="67"/>
      <c r="F14" s="86">
        <v>1090</v>
      </c>
      <c r="G14" s="184" t="s">
        <v>462</v>
      </c>
    </row>
    <row r="15" spans="2:7" ht="13.5" thickBot="1">
      <c r="B15" s="1"/>
      <c r="C15" s="1"/>
      <c r="F15" s="1"/>
      <c r="G15" s="1"/>
    </row>
    <row r="16" spans="1:7" ht="13.5" thickBot="1">
      <c r="A16" s="43" t="s">
        <v>268</v>
      </c>
      <c r="B16" s="1"/>
      <c r="C16" s="43" t="s">
        <v>526</v>
      </c>
      <c r="D16" s="1"/>
      <c r="E16" s="43" t="s">
        <v>278</v>
      </c>
      <c r="F16" s="1"/>
      <c r="G16" s="43" t="s">
        <v>528</v>
      </c>
    </row>
    <row r="17" spans="1:7" ht="13.5" thickBot="1">
      <c r="A17" s="75"/>
      <c r="B17" s="43" t="s">
        <v>1</v>
      </c>
      <c r="C17" s="43" t="s">
        <v>2</v>
      </c>
      <c r="E17" s="75"/>
      <c r="F17" s="43" t="s">
        <v>1</v>
      </c>
      <c r="G17" s="43" t="s">
        <v>2</v>
      </c>
    </row>
    <row r="18" spans="1:7" ht="12.75">
      <c r="A18" s="76"/>
      <c r="B18" s="78">
        <v>1033</v>
      </c>
      <c r="C18" s="51" t="s">
        <v>490</v>
      </c>
      <c r="E18" s="76"/>
      <c r="F18" s="172">
        <v>1016</v>
      </c>
      <c r="G18" s="51" t="s">
        <v>431</v>
      </c>
    </row>
    <row r="19" spans="1:7" ht="12.75">
      <c r="A19" s="66"/>
      <c r="B19" s="48">
        <v>778</v>
      </c>
      <c r="C19" s="41" t="s">
        <v>471</v>
      </c>
      <c r="E19" s="66"/>
      <c r="F19" s="48">
        <v>781</v>
      </c>
      <c r="G19" s="41" t="s">
        <v>478</v>
      </c>
    </row>
    <row r="20" spans="1:7" ht="12.75">
      <c r="A20" s="34" t="s">
        <v>338</v>
      </c>
      <c r="B20" s="48">
        <v>790</v>
      </c>
      <c r="C20" s="60" t="s">
        <v>529</v>
      </c>
      <c r="E20" s="34" t="s">
        <v>338</v>
      </c>
      <c r="F20" s="48">
        <v>1058</v>
      </c>
      <c r="G20" s="60" t="s">
        <v>530</v>
      </c>
    </row>
    <row r="21" spans="1:7" ht="12.75">
      <c r="A21" s="66"/>
      <c r="B21" s="48">
        <v>777</v>
      </c>
      <c r="C21" s="41" t="s">
        <v>470</v>
      </c>
      <c r="E21" s="66"/>
      <c r="F21" s="48">
        <v>2037</v>
      </c>
      <c r="G21" s="60" t="s">
        <v>531</v>
      </c>
    </row>
    <row r="22" spans="1:7" ht="12.75">
      <c r="A22" s="66"/>
      <c r="B22" s="48">
        <v>779</v>
      </c>
      <c r="C22" s="41" t="s">
        <v>475</v>
      </c>
      <c r="E22" s="66"/>
      <c r="F22" s="48">
        <v>786</v>
      </c>
      <c r="G22" s="60" t="s">
        <v>491</v>
      </c>
    </row>
    <row r="23" spans="1:7" ht="13.5" thickBot="1">
      <c r="A23" s="67"/>
      <c r="B23" s="86">
        <v>1090</v>
      </c>
      <c r="C23" s="184" t="s">
        <v>462</v>
      </c>
      <c r="E23" s="67"/>
      <c r="F23" s="86"/>
      <c r="G23" s="17"/>
    </row>
    <row r="24" spans="2:7" ht="12.75">
      <c r="B24" s="1"/>
      <c r="C24" s="1"/>
      <c r="F24" s="1"/>
      <c r="G24" s="1"/>
    </row>
    <row r="25" spans="2:7" ht="12.75">
      <c r="B25" s="1"/>
      <c r="C25" s="1"/>
      <c r="F25" s="1"/>
      <c r="G25" s="1"/>
    </row>
    <row r="26" spans="2:7" ht="12.75">
      <c r="B26" s="1"/>
      <c r="C26" s="1"/>
      <c r="F26" s="1"/>
      <c r="G26" s="1"/>
    </row>
    <row r="27" spans="2:7" ht="12.75">
      <c r="B27" s="1"/>
      <c r="C27" s="1"/>
      <c r="F27" s="1"/>
      <c r="G27" s="1"/>
    </row>
    <row r="28" spans="2:7" ht="12.75">
      <c r="B28" s="1"/>
      <c r="C28" s="1"/>
      <c r="F28" s="1"/>
      <c r="G28" s="1"/>
    </row>
    <row r="29" spans="2:7" ht="12.75">
      <c r="B29" s="1"/>
      <c r="C29" s="1"/>
      <c r="F29" s="1"/>
      <c r="G29" s="1"/>
    </row>
    <row r="30" spans="2:7" ht="12.75">
      <c r="B30" s="1"/>
      <c r="C30" s="1"/>
      <c r="F30" s="1"/>
      <c r="G30" s="1"/>
    </row>
    <row r="31" spans="2:7" ht="12.75">
      <c r="B31" s="1"/>
      <c r="C31" s="1"/>
      <c r="F31" s="1"/>
      <c r="G31" s="1"/>
    </row>
    <row r="32" spans="2:7" ht="12.75">
      <c r="B32" s="1"/>
      <c r="C32" s="1"/>
      <c r="F32" s="1"/>
      <c r="G32" s="1"/>
    </row>
    <row r="33" spans="6:7" ht="12.75">
      <c r="F33" s="1"/>
      <c r="G33" s="1"/>
    </row>
    <row r="34" spans="6:7" ht="12.75">
      <c r="F34" s="1"/>
      <c r="G34" s="1"/>
    </row>
    <row r="35" spans="6:7" ht="12.75">
      <c r="F35" s="1"/>
      <c r="G35" s="1"/>
    </row>
    <row r="36" spans="6:7" ht="12.75">
      <c r="F36" s="1"/>
      <c r="G36" s="1"/>
    </row>
    <row r="37" spans="6:7" ht="12.75">
      <c r="F37" s="1"/>
      <c r="G37" s="1"/>
    </row>
    <row r="38" spans="6:7" ht="12.75">
      <c r="F38" s="1"/>
      <c r="G38" s="1"/>
    </row>
    <row r="39" spans="6:7" ht="12.75">
      <c r="F39" s="1"/>
      <c r="G39" s="1"/>
    </row>
    <row r="40" spans="6:7" ht="12.75">
      <c r="F40" s="1"/>
      <c r="G40" s="1"/>
    </row>
    <row r="41" spans="6:7" ht="12.75">
      <c r="F41" s="1"/>
      <c r="G41" s="1"/>
    </row>
    <row r="42" spans="6:7" ht="12.75">
      <c r="F42" s="1"/>
      <c r="G42" s="1"/>
    </row>
    <row r="43" spans="6:7" ht="12.75">
      <c r="F43" s="1"/>
      <c r="G43" s="1"/>
    </row>
    <row r="44" spans="6:7" ht="12.75">
      <c r="F44" s="1"/>
      <c r="G44" s="1"/>
    </row>
    <row r="45" spans="6:7" ht="12.75">
      <c r="F45" s="1"/>
      <c r="G45" s="1"/>
    </row>
    <row r="46" spans="6:7" ht="12.75">
      <c r="F46" s="1"/>
      <c r="G46" s="1"/>
    </row>
  </sheetData>
  <printOptions/>
  <pageMargins left="0.75" right="0.75" top="1" bottom="1" header="0.492125985" footer="0.49212598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50"/>
  <sheetViews>
    <sheetView workbookViewId="0" topLeftCell="A1">
      <selection activeCell="E15" sqref="E15"/>
    </sheetView>
  </sheetViews>
  <sheetFormatPr defaultColWidth="9.140625" defaultRowHeight="12.75"/>
  <cols>
    <col min="2" max="2" width="27.28125" style="0" customWidth="1"/>
    <col min="4" max="4" width="9.421875" style="0" customWidth="1"/>
    <col min="5" max="5" width="33.7109375" style="0" customWidth="1"/>
    <col min="6" max="6" width="24.421875" style="0" customWidth="1"/>
    <col min="7" max="7" width="16.421875" style="0" customWidth="1"/>
  </cols>
  <sheetData>
    <row r="1" spans="4:7" ht="12.75">
      <c r="D1" s="16"/>
      <c r="E1" s="16"/>
      <c r="F1" s="21"/>
      <c r="G1" s="3"/>
    </row>
    <row r="2" spans="4:7" ht="12.75">
      <c r="D2" s="16"/>
      <c r="E2" s="16"/>
      <c r="F2" s="21"/>
      <c r="G2" s="3"/>
    </row>
    <row r="3" spans="4:7" ht="12.75">
      <c r="D3" s="16"/>
      <c r="E3" s="16"/>
      <c r="F3" s="21"/>
      <c r="G3" s="3"/>
    </row>
    <row r="4" spans="4:7" ht="12.75">
      <c r="D4" s="16"/>
      <c r="E4" s="16"/>
      <c r="F4" s="21"/>
      <c r="G4" s="3"/>
    </row>
    <row r="5" spans="4:7" ht="13.5" thickBot="1">
      <c r="D5" s="21"/>
      <c r="E5" s="21"/>
      <c r="F5" s="21"/>
      <c r="G5" s="3"/>
    </row>
    <row r="6" spans="1:7" ht="13.5" thickBot="1">
      <c r="A6" s="43" t="s">
        <v>1</v>
      </c>
      <c r="B6" s="43" t="s">
        <v>2</v>
      </c>
      <c r="D6" s="16"/>
      <c r="E6" s="16"/>
      <c r="F6" s="21"/>
      <c r="G6" s="3"/>
    </row>
    <row r="7" spans="1:17" ht="13.5" thickBot="1">
      <c r="A7" s="190"/>
      <c r="B7" s="191"/>
      <c r="C7" s="3"/>
      <c r="D7" s="16"/>
      <c r="E7" s="16"/>
      <c r="F7" s="21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2.75">
      <c r="A8" s="78">
        <v>1</v>
      </c>
      <c r="B8" s="178" t="s">
        <v>3</v>
      </c>
      <c r="C8" s="16"/>
      <c r="D8" s="16"/>
      <c r="E8" s="21"/>
      <c r="F8" s="16"/>
      <c r="G8" s="16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.75">
      <c r="A9" s="48">
        <v>2</v>
      </c>
      <c r="B9" s="41" t="s">
        <v>4</v>
      </c>
      <c r="C9" s="16"/>
      <c r="D9" s="16"/>
      <c r="E9" s="21"/>
      <c r="F9" s="21"/>
      <c r="G9" s="16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2.75">
      <c r="A10" s="48">
        <v>3</v>
      </c>
      <c r="B10" s="52" t="s">
        <v>5</v>
      </c>
      <c r="C10" s="21"/>
      <c r="D10" s="16"/>
      <c r="E10" s="21"/>
      <c r="F10" s="16"/>
      <c r="G10" s="16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2.75">
      <c r="A11" s="48">
        <v>4</v>
      </c>
      <c r="B11" s="52" t="s">
        <v>16</v>
      </c>
      <c r="C11" s="16"/>
      <c r="D11" s="16"/>
      <c r="E11" s="21"/>
      <c r="F11" s="16"/>
      <c r="G11" s="16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2.75">
      <c r="A12" s="48">
        <v>5</v>
      </c>
      <c r="B12" s="52" t="s">
        <v>6</v>
      </c>
      <c r="C12" s="21"/>
      <c r="D12" s="16"/>
      <c r="E12" s="21"/>
      <c r="F12" s="16"/>
      <c r="G12" s="16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48">
        <v>6</v>
      </c>
      <c r="B13" s="52" t="s">
        <v>7</v>
      </c>
      <c r="C13" s="16"/>
      <c r="D13" s="16"/>
      <c r="E13" s="21"/>
      <c r="F13" s="16"/>
      <c r="G13" s="16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2.75">
      <c r="A14" s="48">
        <v>7</v>
      </c>
      <c r="B14" s="52" t="s">
        <v>8</v>
      </c>
      <c r="C14" s="16"/>
      <c r="D14" s="16"/>
      <c r="E14" s="21"/>
      <c r="F14" s="16"/>
      <c r="G14" s="16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2.75">
      <c r="A15" s="115">
        <v>8</v>
      </c>
      <c r="B15" s="166" t="s">
        <v>9</v>
      </c>
      <c r="C15" s="16"/>
      <c r="D15" s="16"/>
      <c r="E15" s="21"/>
      <c r="F15" s="16"/>
      <c r="G15" s="16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2.75">
      <c r="A16" s="115">
        <v>9</v>
      </c>
      <c r="B16" s="166" t="s">
        <v>10</v>
      </c>
      <c r="C16" s="16"/>
      <c r="D16" s="16"/>
      <c r="E16" s="21"/>
      <c r="F16" s="21"/>
      <c r="G16" s="16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2.75">
      <c r="A17" s="48">
        <v>10</v>
      </c>
      <c r="B17" s="52" t="s">
        <v>18</v>
      </c>
      <c r="C17" s="21"/>
      <c r="D17" s="16"/>
      <c r="E17" s="21"/>
      <c r="F17" s="16"/>
      <c r="G17" s="16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48">
        <v>11</v>
      </c>
      <c r="B18" s="52" t="s">
        <v>11</v>
      </c>
      <c r="C18" s="16"/>
      <c r="D18" s="16"/>
      <c r="E18" s="21"/>
      <c r="F18" s="16"/>
      <c r="G18" s="16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2.75">
      <c r="A19" s="48">
        <v>12</v>
      </c>
      <c r="B19" s="52" t="s">
        <v>12</v>
      </c>
      <c r="C19" s="16"/>
      <c r="D19" s="16"/>
      <c r="E19" s="21"/>
      <c r="F19" s="16"/>
      <c r="G19" s="16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>
      <c r="A20" s="48">
        <v>13</v>
      </c>
      <c r="B20" s="52" t="s">
        <v>13</v>
      </c>
      <c r="C20" s="16"/>
      <c r="D20" s="16"/>
      <c r="E20" s="21"/>
      <c r="F20" s="21"/>
      <c r="G20" s="16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2.75">
      <c r="A21" s="48">
        <v>14</v>
      </c>
      <c r="B21" s="52" t="s">
        <v>15</v>
      </c>
      <c r="C21" s="16"/>
      <c r="D21" s="16"/>
      <c r="E21" s="21"/>
      <c r="F21" s="16"/>
      <c r="G21" s="16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.75">
      <c r="A22" s="48">
        <v>15</v>
      </c>
      <c r="B22" s="52" t="s">
        <v>17</v>
      </c>
      <c r="C22" s="16"/>
      <c r="D22" s="16"/>
      <c r="E22" s="21"/>
      <c r="F22" s="21"/>
      <c r="G22" s="16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2.75">
      <c r="A23" s="48">
        <v>16</v>
      </c>
      <c r="B23" s="52" t="s">
        <v>14</v>
      </c>
      <c r="C23" s="16"/>
      <c r="D23" s="16"/>
      <c r="E23" s="21"/>
      <c r="F23" s="16"/>
      <c r="G23" s="16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s="48">
        <v>17</v>
      </c>
      <c r="B24" s="52" t="s">
        <v>19</v>
      </c>
      <c r="C24" s="16"/>
      <c r="D24" s="16"/>
      <c r="E24" s="16"/>
      <c r="F24" s="16"/>
      <c r="G24" s="16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>
      <c r="A25" s="48">
        <v>18</v>
      </c>
      <c r="B25" s="52" t="s">
        <v>22</v>
      </c>
      <c r="C25" s="16"/>
      <c r="D25" s="16"/>
      <c r="E25" s="21"/>
      <c r="F25" s="16"/>
      <c r="G25" s="16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2.75">
      <c r="A26" s="48">
        <v>19</v>
      </c>
      <c r="B26" s="52" t="s">
        <v>20</v>
      </c>
      <c r="C26" s="16"/>
      <c r="D26" s="16"/>
      <c r="E26" s="16"/>
      <c r="F26" s="16"/>
      <c r="G26" s="16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2.75">
      <c r="A27" s="48">
        <v>20</v>
      </c>
      <c r="B27" s="52" t="s">
        <v>23</v>
      </c>
      <c r="C27" s="16"/>
      <c r="D27" s="16"/>
      <c r="E27" s="16"/>
      <c r="F27" s="16"/>
      <c r="G27" s="16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2.75">
      <c r="A28" s="48">
        <v>21</v>
      </c>
      <c r="B28" s="52" t="s">
        <v>21</v>
      </c>
      <c r="C28" s="16"/>
      <c r="D28" s="16"/>
      <c r="E28" s="16"/>
      <c r="F28" s="16"/>
      <c r="G28" s="16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2.75">
      <c r="A29" s="48">
        <v>22</v>
      </c>
      <c r="B29" s="52" t="s">
        <v>24</v>
      </c>
      <c r="C29" s="16"/>
      <c r="D29" s="16"/>
      <c r="E29" s="16"/>
      <c r="F29" s="16"/>
      <c r="G29" s="16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48">
        <v>23</v>
      </c>
      <c r="B30" s="52" t="s">
        <v>25</v>
      </c>
      <c r="C30" s="16"/>
      <c r="D30" s="16"/>
      <c r="E30" s="16"/>
      <c r="F30" s="16"/>
      <c r="G30" s="16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2.75">
      <c r="A31" s="48">
        <v>24</v>
      </c>
      <c r="B31" s="52" t="s">
        <v>26</v>
      </c>
      <c r="C31" s="16"/>
      <c r="D31" s="16"/>
      <c r="E31" s="21"/>
      <c r="F31" s="16"/>
      <c r="G31" s="16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48">
        <v>25</v>
      </c>
      <c r="B32" s="52" t="s">
        <v>29</v>
      </c>
      <c r="C32" s="16"/>
      <c r="D32" s="21"/>
      <c r="E32" s="21"/>
      <c r="F32" s="16"/>
      <c r="G32" s="16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.75">
      <c r="A33" s="48">
        <v>26</v>
      </c>
      <c r="B33" s="52" t="s">
        <v>30</v>
      </c>
      <c r="C33" s="16"/>
      <c r="D33" s="16"/>
      <c r="E33" s="16"/>
      <c r="F33" s="16"/>
      <c r="G33" s="16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48">
        <v>28</v>
      </c>
      <c r="B34" s="52" t="s">
        <v>32</v>
      </c>
      <c r="C34" s="16"/>
      <c r="D34" s="16"/>
      <c r="E34" s="16"/>
      <c r="F34" s="16"/>
      <c r="G34" s="16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2.75">
      <c r="A35" s="48">
        <v>29</v>
      </c>
      <c r="B35" s="52" t="s">
        <v>56</v>
      </c>
      <c r="C35" s="16"/>
      <c r="D35" s="16"/>
      <c r="E35" s="16"/>
      <c r="F35" s="16"/>
      <c r="G35" s="16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2.75">
      <c r="A36" s="48">
        <v>30</v>
      </c>
      <c r="B36" s="52" t="s">
        <v>57</v>
      </c>
      <c r="C36" s="3"/>
      <c r="D36" s="16"/>
      <c r="E36" s="16"/>
      <c r="F36" s="16"/>
      <c r="G36" s="16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>
      <c r="A37" s="48">
        <v>31</v>
      </c>
      <c r="B37" s="52" t="s">
        <v>59</v>
      </c>
      <c r="C37" s="16"/>
      <c r="D37" s="16"/>
      <c r="E37" s="16"/>
      <c r="F37" s="16"/>
      <c r="G37" s="16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48">
        <v>32</v>
      </c>
      <c r="B38" s="52" t="s">
        <v>61</v>
      </c>
      <c r="C38" s="16"/>
      <c r="D38" s="16"/>
      <c r="E38" s="16"/>
      <c r="F38" s="16"/>
      <c r="G38" s="16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2.75">
      <c r="A39" s="48">
        <v>33</v>
      </c>
      <c r="B39" s="52" t="s">
        <v>62</v>
      </c>
      <c r="C39" s="16"/>
      <c r="D39" s="21"/>
      <c r="E39" s="21"/>
      <c r="F39" s="16"/>
      <c r="G39" s="16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2.75">
      <c r="A40" s="48">
        <v>35</v>
      </c>
      <c r="B40" s="52" t="s">
        <v>68</v>
      </c>
      <c r="C40" s="21"/>
      <c r="D40" s="21"/>
      <c r="E40" s="21"/>
      <c r="F40" s="16"/>
      <c r="G40" s="16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2.75">
      <c r="A41" s="48">
        <v>36</v>
      </c>
      <c r="B41" s="41" t="s">
        <v>69</v>
      </c>
      <c r="C41" s="21"/>
      <c r="D41" s="21"/>
      <c r="E41" s="21"/>
      <c r="F41" s="21"/>
      <c r="G41" s="16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>
      <c r="A42" s="48">
        <v>37</v>
      </c>
      <c r="B42" s="52" t="s">
        <v>74</v>
      </c>
      <c r="C42" s="16"/>
      <c r="D42" s="21"/>
      <c r="E42" s="21"/>
      <c r="F42" s="16"/>
      <c r="G42" s="16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2.75">
      <c r="A43" s="48">
        <v>38</v>
      </c>
      <c r="B43" s="52" t="s">
        <v>75</v>
      </c>
      <c r="C43" s="16"/>
      <c r="D43" s="16"/>
      <c r="E43" s="16"/>
      <c r="F43" s="16"/>
      <c r="G43" s="16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75">
      <c r="A44" s="48">
        <v>39</v>
      </c>
      <c r="B44" s="52" t="s">
        <v>78</v>
      </c>
      <c r="C44" s="16"/>
      <c r="D44" s="21"/>
      <c r="E44" s="21"/>
      <c r="F44" s="16"/>
      <c r="G44" s="16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2.75">
      <c r="A45" s="48">
        <v>40</v>
      </c>
      <c r="B45" s="52" t="s">
        <v>313</v>
      </c>
      <c r="C45" s="21"/>
      <c r="D45" s="16"/>
      <c r="E45" s="16"/>
      <c r="F45" s="16"/>
      <c r="G45" s="16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>
      <c r="A46" s="48">
        <v>41</v>
      </c>
      <c r="B46" s="52" t="s">
        <v>84</v>
      </c>
      <c r="C46" s="21"/>
      <c r="D46" s="16"/>
      <c r="E46" s="16"/>
      <c r="F46" s="16"/>
      <c r="G46" s="16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2.75">
      <c r="A47" s="48">
        <v>42</v>
      </c>
      <c r="B47" s="52" t="s">
        <v>85</v>
      </c>
      <c r="C47" s="16"/>
      <c r="D47" s="21"/>
      <c r="E47" s="21"/>
      <c r="F47" s="16"/>
      <c r="G47" s="16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>
      <c r="A48" s="48">
        <v>46</v>
      </c>
      <c r="B48" s="52" t="s">
        <v>146</v>
      </c>
      <c r="C48" s="16"/>
      <c r="D48" s="16"/>
      <c r="E48" s="21"/>
      <c r="F48" s="16"/>
      <c r="G48" s="16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2.75">
      <c r="A49" s="48">
        <v>47</v>
      </c>
      <c r="B49" s="52" t="s">
        <v>93</v>
      </c>
      <c r="C49" s="21"/>
      <c r="D49" s="16"/>
      <c r="E49" s="21"/>
      <c r="F49" s="16"/>
      <c r="G49" s="16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>
      <c r="A50" s="48">
        <v>48</v>
      </c>
      <c r="B50" s="52" t="s">
        <v>94</v>
      </c>
      <c r="C50" s="21"/>
      <c r="D50" s="21"/>
      <c r="E50" s="21"/>
      <c r="F50" s="16"/>
      <c r="G50" s="16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2.75">
      <c r="A51" s="48">
        <v>49</v>
      </c>
      <c r="B51" s="52" t="s">
        <v>95</v>
      </c>
      <c r="C51" s="16"/>
      <c r="D51" s="16"/>
      <c r="E51" s="21"/>
      <c r="F51" s="16"/>
      <c r="G51" s="16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>
      <c r="A52" s="50">
        <v>50</v>
      </c>
      <c r="B52" s="150" t="s">
        <v>96</v>
      </c>
      <c r="C52" s="16"/>
      <c r="D52" s="16"/>
      <c r="E52" s="21"/>
      <c r="F52" s="16"/>
      <c r="G52" s="16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2.75">
      <c r="A53" s="48">
        <v>51</v>
      </c>
      <c r="B53" s="52" t="s">
        <v>147</v>
      </c>
      <c r="C53" s="21"/>
      <c r="D53" s="16"/>
      <c r="E53" s="16"/>
      <c r="F53" s="16"/>
      <c r="G53" s="16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>
      <c r="A54" s="50">
        <v>52</v>
      </c>
      <c r="B54" s="119" t="s">
        <v>213</v>
      </c>
      <c r="C54" s="21"/>
      <c r="D54" s="16"/>
      <c r="E54" s="21"/>
      <c r="F54" s="3"/>
      <c r="G54" s="16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2.75">
      <c r="A55" s="50">
        <v>53</v>
      </c>
      <c r="B55" s="119" t="s">
        <v>150</v>
      </c>
      <c r="C55" s="21"/>
      <c r="D55" s="21"/>
      <c r="E55" s="21"/>
      <c r="F55" s="16"/>
      <c r="G55" s="16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>
      <c r="A56" s="48">
        <v>54</v>
      </c>
      <c r="B56" s="52" t="s">
        <v>104</v>
      </c>
      <c r="C56" s="16"/>
      <c r="D56" s="21"/>
      <c r="E56" s="21"/>
      <c r="F56" s="16"/>
      <c r="G56" s="16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2.75">
      <c r="A57" s="48">
        <v>55</v>
      </c>
      <c r="B57" s="52" t="s">
        <v>105</v>
      </c>
      <c r="C57" s="21"/>
      <c r="D57" s="21"/>
      <c r="E57" s="21"/>
      <c r="F57" s="16"/>
      <c r="G57" s="16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115">
        <v>56</v>
      </c>
      <c r="B58" s="166" t="s">
        <v>106</v>
      </c>
      <c r="C58" s="16"/>
      <c r="D58" s="16"/>
      <c r="E58" s="16"/>
      <c r="F58" s="16"/>
      <c r="G58" s="16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2.75">
      <c r="A59" s="48">
        <v>57</v>
      </c>
      <c r="B59" s="52" t="s">
        <v>107</v>
      </c>
      <c r="C59" s="21"/>
      <c r="D59" s="16"/>
      <c r="E59" s="16"/>
      <c r="F59" s="16"/>
      <c r="G59" s="16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48">
        <v>60</v>
      </c>
      <c r="B60" s="52" t="s">
        <v>110</v>
      </c>
      <c r="C60" s="21"/>
      <c r="D60" s="16"/>
      <c r="E60" s="21"/>
      <c r="F60" s="16"/>
      <c r="G60" s="16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2.75">
      <c r="A61" s="48">
        <v>63</v>
      </c>
      <c r="B61" s="52" t="s">
        <v>118</v>
      </c>
      <c r="C61" s="16"/>
      <c r="D61" s="16"/>
      <c r="E61" s="16"/>
      <c r="F61" s="16"/>
      <c r="G61" s="16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48">
        <v>64</v>
      </c>
      <c r="B62" s="52" t="s">
        <v>119</v>
      </c>
      <c r="C62" s="16"/>
      <c r="D62" s="16"/>
      <c r="E62" s="21"/>
      <c r="F62" s="16"/>
      <c r="G62" s="16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2.75">
      <c r="A63" s="48">
        <v>66</v>
      </c>
      <c r="B63" s="41" t="s">
        <v>171</v>
      </c>
      <c r="C63" s="16"/>
      <c r="D63" s="16"/>
      <c r="E63" s="21"/>
      <c r="F63" s="16"/>
      <c r="G63" s="16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50">
        <v>67</v>
      </c>
      <c r="B64" s="119" t="s">
        <v>221</v>
      </c>
      <c r="C64" s="21"/>
      <c r="D64" s="16"/>
      <c r="E64" s="21"/>
      <c r="F64" s="16"/>
      <c r="G64" s="16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2.75">
      <c r="A65" s="48">
        <v>68</v>
      </c>
      <c r="B65" s="41" t="s">
        <v>206</v>
      </c>
      <c r="C65" s="16"/>
      <c r="D65" s="21"/>
      <c r="E65" s="21"/>
      <c r="F65" s="16"/>
      <c r="G65" s="16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>
      <c r="A66" s="48">
        <v>69</v>
      </c>
      <c r="B66" s="41" t="s">
        <v>176</v>
      </c>
      <c r="C66" s="21"/>
      <c r="D66" s="16"/>
      <c r="E66" s="16"/>
      <c r="F66" s="16"/>
      <c r="G66" s="16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2.75">
      <c r="A67" s="48">
        <v>70</v>
      </c>
      <c r="B67" s="41" t="s">
        <v>128</v>
      </c>
      <c r="C67" s="16"/>
      <c r="D67" s="16"/>
      <c r="E67" s="16"/>
      <c r="F67" s="16"/>
      <c r="G67" s="16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48">
        <v>72</v>
      </c>
      <c r="B68" s="41" t="s">
        <v>177</v>
      </c>
      <c r="C68" s="21"/>
      <c r="D68" s="16"/>
      <c r="E68" s="21"/>
      <c r="F68" s="16"/>
      <c r="G68" s="16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2.75">
      <c r="A69" s="48">
        <v>75</v>
      </c>
      <c r="B69" s="52" t="s">
        <v>137</v>
      </c>
      <c r="C69" s="21"/>
      <c r="D69" s="16"/>
      <c r="E69" s="21"/>
      <c r="F69" s="16"/>
      <c r="G69" s="16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164">
        <v>76</v>
      </c>
      <c r="B70" s="155" t="s">
        <v>179</v>
      </c>
      <c r="C70" s="16"/>
      <c r="D70" s="16"/>
      <c r="E70" s="21"/>
      <c r="F70" s="16"/>
      <c r="G70" s="16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2.75">
      <c r="A71" s="48">
        <v>77</v>
      </c>
      <c r="B71" s="41" t="s">
        <v>259</v>
      </c>
      <c r="C71" s="16"/>
      <c r="D71" s="16"/>
      <c r="E71" s="16"/>
      <c r="F71" s="16"/>
      <c r="G71" s="16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164">
        <v>78</v>
      </c>
      <c r="B72" s="166" t="s">
        <v>142</v>
      </c>
      <c r="C72" s="16"/>
      <c r="D72" s="16"/>
      <c r="E72" s="16"/>
      <c r="F72" s="16"/>
      <c r="G72" s="16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8" ht="12.75">
      <c r="A73" s="110">
        <v>79</v>
      </c>
      <c r="B73" s="52" t="s">
        <v>226</v>
      </c>
      <c r="C73" s="16"/>
      <c r="D73" s="3"/>
      <c r="E73" s="3"/>
      <c r="F73" s="16"/>
      <c r="G73" s="16"/>
      <c r="H73" s="3"/>
    </row>
    <row r="74" spans="1:8" ht="12.75">
      <c r="A74" s="50">
        <v>81</v>
      </c>
      <c r="B74" s="119" t="s">
        <v>233</v>
      </c>
      <c r="C74" s="16"/>
      <c r="D74" s="3"/>
      <c r="E74" s="3"/>
      <c r="F74" s="16"/>
      <c r="G74" s="16"/>
      <c r="H74" s="3"/>
    </row>
    <row r="75" spans="1:8" ht="12.75">
      <c r="A75" s="50">
        <v>82</v>
      </c>
      <c r="B75" s="119" t="s">
        <v>248</v>
      </c>
      <c r="C75" s="16"/>
      <c r="D75" s="3"/>
      <c r="E75" s="3"/>
      <c r="F75" s="16"/>
      <c r="G75" s="16"/>
      <c r="H75" s="3"/>
    </row>
    <row r="76" spans="1:8" ht="12.75">
      <c r="A76" s="48">
        <v>83</v>
      </c>
      <c r="B76" s="41" t="s">
        <v>252</v>
      </c>
      <c r="C76" s="16"/>
      <c r="D76" s="3"/>
      <c r="E76" s="3"/>
      <c r="F76" s="16"/>
      <c r="G76" s="16"/>
      <c r="H76" s="3"/>
    </row>
    <row r="77" spans="1:8" ht="12.75">
      <c r="A77" s="48">
        <v>84</v>
      </c>
      <c r="B77" s="41" t="s">
        <v>239</v>
      </c>
      <c r="C77" s="16"/>
      <c r="D77" s="3"/>
      <c r="E77" s="3"/>
      <c r="F77" s="16"/>
      <c r="G77" s="16"/>
      <c r="H77" s="3"/>
    </row>
    <row r="78" spans="1:8" ht="12.75">
      <c r="A78" s="48">
        <v>85</v>
      </c>
      <c r="B78" s="41" t="s">
        <v>300</v>
      </c>
      <c r="C78" s="16"/>
      <c r="D78" s="3"/>
      <c r="E78" s="3"/>
      <c r="F78" s="16"/>
      <c r="G78" s="21"/>
      <c r="H78" s="3"/>
    </row>
    <row r="79" spans="1:7" ht="12.75">
      <c r="A79" s="48">
        <v>86</v>
      </c>
      <c r="B79" s="41" t="s">
        <v>254</v>
      </c>
      <c r="C79" s="16"/>
      <c r="D79" s="3"/>
      <c r="E79" s="3"/>
      <c r="F79" s="16"/>
      <c r="G79" s="21"/>
    </row>
    <row r="80" spans="1:7" ht="12.75">
      <c r="A80" s="48">
        <v>87</v>
      </c>
      <c r="B80" s="60" t="s">
        <v>260</v>
      </c>
      <c r="C80" s="16"/>
      <c r="D80" s="3"/>
      <c r="E80" s="3"/>
      <c r="F80" s="16"/>
      <c r="G80" s="21"/>
    </row>
    <row r="81" spans="1:7" ht="12.75">
      <c r="A81" s="48">
        <v>88</v>
      </c>
      <c r="B81" s="60" t="s">
        <v>271</v>
      </c>
      <c r="C81" s="16"/>
      <c r="D81" s="3"/>
      <c r="E81" s="3"/>
      <c r="F81" s="16"/>
      <c r="G81" s="21"/>
    </row>
    <row r="82" spans="1:7" ht="12.75">
      <c r="A82" s="50">
        <v>89</v>
      </c>
      <c r="B82" s="119" t="s">
        <v>279</v>
      </c>
      <c r="C82" s="16"/>
      <c r="D82" s="3"/>
      <c r="E82" s="3"/>
      <c r="F82" s="16"/>
      <c r="G82" s="16"/>
    </row>
    <row r="83" spans="1:7" ht="12.75">
      <c r="A83" s="50">
        <v>91</v>
      </c>
      <c r="B83" s="119" t="s">
        <v>317</v>
      </c>
      <c r="C83" s="21"/>
      <c r="D83" s="3"/>
      <c r="E83" s="3"/>
      <c r="F83" s="16"/>
      <c r="G83" s="21"/>
    </row>
    <row r="84" spans="1:7" ht="12.75">
      <c r="A84" s="50">
        <v>92</v>
      </c>
      <c r="B84" s="119" t="s">
        <v>318</v>
      </c>
      <c r="C84" s="21"/>
      <c r="D84" s="3"/>
      <c r="E84" s="3"/>
      <c r="F84" s="16"/>
      <c r="G84" s="21"/>
    </row>
    <row r="85" spans="1:7" ht="12.75">
      <c r="A85" s="48">
        <v>93</v>
      </c>
      <c r="B85" s="41" t="s">
        <v>319</v>
      </c>
      <c r="C85" s="16"/>
      <c r="D85" s="3"/>
      <c r="E85" s="3"/>
      <c r="F85" s="16"/>
      <c r="G85" s="21"/>
    </row>
    <row r="86" spans="1:17" ht="12.75">
      <c r="A86" s="50">
        <v>94</v>
      </c>
      <c r="B86" s="41" t="s">
        <v>321</v>
      </c>
      <c r="D86" s="3"/>
      <c r="E86" s="3"/>
      <c r="F86" s="16"/>
      <c r="G86" s="21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>
      <c r="A87" s="48">
        <v>95</v>
      </c>
      <c r="B87" s="41" t="s">
        <v>323</v>
      </c>
      <c r="D87" s="3"/>
      <c r="E87" s="3"/>
      <c r="F87" s="16"/>
      <c r="G87" s="21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>
      <c r="A88" s="48">
        <v>96</v>
      </c>
      <c r="B88" s="41" t="s">
        <v>324</v>
      </c>
      <c r="D88" s="3"/>
      <c r="E88" s="3"/>
      <c r="F88" s="21"/>
      <c r="G88" s="21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>
      <c r="A89" s="48">
        <v>97</v>
      </c>
      <c r="B89" s="41" t="s">
        <v>533</v>
      </c>
      <c r="D89" s="3"/>
      <c r="E89" s="3"/>
      <c r="F89" s="16"/>
      <c r="G89" s="21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>
      <c r="A90" s="48">
        <v>98</v>
      </c>
      <c r="B90" s="41" t="s">
        <v>535</v>
      </c>
      <c r="D90" s="3"/>
      <c r="E90" s="3"/>
      <c r="F90" s="16"/>
      <c r="G90" s="21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>
      <c r="A91" s="48">
        <v>99</v>
      </c>
      <c r="B91" s="41" t="s">
        <v>536</v>
      </c>
      <c r="D91" s="3"/>
      <c r="E91" s="3"/>
      <c r="F91" s="16"/>
      <c r="G91" s="21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>
      <c r="A92" s="110">
        <v>100</v>
      </c>
      <c r="B92" s="52" t="s">
        <v>534</v>
      </c>
      <c r="D92" s="3"/>
      <c r="E92" s="3"/>
      <c r="F92" s="16"/>
      <c r="G92" s="21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>
      <c r="A93" s="110">
        <v>101</v>
      </c>
      <c r="B93" s="52" t="s">
        <v>532</v>
      </c>
      <c r="D93" s="3"/>
      <c r="E93" s="3"/>
      <c r="F93" s="16"/>
      <c r="G93" s="21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>
      <c r="A94" s="110">
        <v>103</v>
      </c>
      <c r="B94" s="52" t="s">
        <v>537</v>
      </c>
      <c r="D94" s="3"/>
      <c r="E94" s="3"/>
      <c r="F94" s="16"/>
      <c r="G94" s="21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>
      <c r="A95" s="110">
        <v>104</v>
      </c>
      <c r="B95" s="52" t="s">
        <v>541</v>
      </c>
      <c r="D95" s="3"/>
      <c r="E95" s="3"/>
      <c r="F95" s="16"/>
      <c r="G95" s="21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>
      <c r="A96" s="110">
        <v>105</v>
      </c>
      <c r="B96" s="52" t="s">
        <v>539</v>
      </c>
      <c r="D96" s="3"/>
      <c r="E96" s="3"/>
      <c r="F96" s="16"/>
      <c r="G96" s="21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75">
      <c r="A97" s="110">
        <v>106</v>
      </c>
      <c r="B97" s="52" t="s">
        <v>538</v>
      </c>
      <c r="D97" s="3"/>
      <c r="E97" s="3"/>
      <c r="F97" s="16"/>
      <c r="G97" s="21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75">
      <c r="A98" s="110">
        <v>107</v>
      </c>
      <c r="B98" s="52" t="s">
        <v>540</v>
      </c>
      <c r="D98" s="3"/>
      <c r="E98" s="3"/>
      <c r="F98" s="16"/>
      <c r="G98" s="21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>
      <c r="A99" s="110">
        <v>108</v>
      </c>
      <c r="B99" s="52" t="s">
        <v>542</v>
      </c>
      <c r="D99" s="3"/>
      <c r="E99" s="3"/>
      <c r="F99" s="16"/>
      <c r="G99" s="21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>
      <c r="A100" s="110">
        <v>110</v>
      </c>
      <c r="B100" s="52" t="s">
        <v>543</v>
      </c>
      <c r="D100" s="3"/>
      <c r="E100" s="3"/>
      <c r="F100" s="16"/>
      <c r="G100" s="21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110">
        <v>111</v>
      </c>
      <c r="B101" s="52" t="s">
        <v>568</v>
      </c>
      <c r="D101" s="3"/>
      <c r="E101" s="3"/>
      <c r="F101" s="16"/>
      <c r="G101" s="21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110">
        <v>112</v>
      </c>
      <c r="B102" s="58" t="s">
        <v>569</v>
      </c>
      <c r="D102" s="3"/>
      <c r="E102" s="3"/>
      <c r="F102" s="16"/>
      <c r="G102" s="21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110">
        <v>113</v>
      </c>
      <c r="B103" s="58" t="s">
        <v>567</v>
      </c>
      <c r="D103" s="3"/>
      <c r="E103" s="3"/>
      <c r="F103" s="16"/>
      <c r="G103" s="21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169">
        <v>114</v>
      </c>
      <c r="B104" s="88" t="s">
        <v>544</v>
      </c>
      <c r="D104" s="3"/>
      <c r="E104" s="3"/>
      <c r="F104" s="16"/>
      <c r="G104" s="21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169">
        <v>115</v>
      </c>
      <c r="B105" s="88" t="s">
        <v>545</v>
      </c>
      <c r="D105" s="3"/>
      <c r="E105" s="3"/>
      <c r="F105" s="16"/>
      <c r="G105" s="21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169">
        <v>116</v>
      </c>
      <c r="B106" s="52" t="s">
        <v>547</v>
      </c>
      <c r="D106" s="3"/>
      <c r="E106" s="3"/>
      <c r="F106" s="16"/>
      <c r="G106" s="21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110">
        <v>117</v>
      </c>
      <c r="B107" s="52" t="s">
        <v>548</v>
      </c>
      <c r="D107" s="3"/>
      <c r="E107" s="3"/>
      <c r="F107" s="16"/>
      <c r="G107" s="21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110">
        <v>119</v>
      </c>
      <c r="B108" s="52" t="s">
        <v>546</v>
      </c>
      <c r="D108" s="3"/>
      <c r="E108" s="3"/>
      <c r="F108" s="16"/>
      <c r="G108" s="21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110">
        <v>121</v>
      </c>
      <c r="B109" s="52" t="s">
        <v>549</v>
      </c>
      <c r="D109" s="3"/>
      <c r="E109" s="3"/>
      <c r="F109" s="16"/>
      <c r="G109" s="21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169">
        <v>122</v>
      </c>
      <c r="B110" s="125"/>
      <c r="D110" s="3"/>
      <c r="E110" s="3"/>
      <c r="F110" s="16"/>
      <c r="G110" s="21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48">
        <v>700</v>
      </c>
      <c r="B111" s="41" t="s">
        <v>341</v>
      </c>
      <c r="D111" s="3"/>
      <c r="E111" s="3"/>
      <c r="F111" s="16"/>
      <c r="G111" s="21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48">
        <v>701</v>
      </c>
      <c r="B112" s="60" t="s">
        <v>350</v>
      </c>
      <c r="D112" s="3"/>
      <c r="E112" s="3"/>
      <c r="F112" s="16"/>
      <c r="G112" s="21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48">
        <v>702</v>
      </c>
      <c r="B113" s="41" t="s">
        <v>342</v>
      </c>
      <c r="D113" s="3"/>
      <c r="E113" s="3"/>
      <c r="F113" s="16"/>
      <c r="G113" s="16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48">
        <v>703</v>
      </c>
      <c r="B114" s="41" t="s">
        <v>343</v>
      </c>
      <c r="D114" s="3"/>
      <c r="E114" s="3"/>
      <c r="F114" s="16"/>
      <c r="G114" s="16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48">
        <v>704</v>
      </c>
      <c r="B115" s="41" t="s">
        <v>344</v>
      </c>
      <c r="D115" s="3"/>
      <c r="E115" s="3"/>
      <c r="F115" s="16"/>
      <c r="G115" s="21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48">
        <v>708</v>
      </c>
      <c r="B116" s="41" t="s">
        <v>349</v>
      </c>
      <c r="D116" s="3"/>
      <c r="E116" s="3"/>
      <c r="F116" s="16"/>
      <c r="G116" s="16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48">
        <v>709</v>
      </c>
      <c r="B117" s="41" t="s">
        <v>347</v>
      </c>
      <c r="D117" s="3"/>
      <c r="E117" s="3"/>
      <c r="F117" s="21"/>
      <c r="G117" s="21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48">
        <v>710</v>
      </c>
      <c r="B118" s="41" t="s">
        <v>353</v>
      </c>
      <c r="D118" s="3"/>
      <c r="E118" s="3"/>
      <c r="F118" s="16"/>
      <c r="G118" s="21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48">
        <v>711</v>
      </c>
      <c r="B119" s="41" t="s">
        <v>354</v>
      </c>
      <c r="D119" s="3"/>
      <c r="E119" s="3"/>
      <c r="F119" s="16"/>
      <c r="G119" s="21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48">
        <v>714</v>
      </c>
      <c r="B120" s="41" t="s">
        <v>359</v>
      </c>
      <c r="D120" s="3"/>
      <c r="E120" s="3"/>
      <c r="F120" s="16"/>
      <c r="G120" s="21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48">
        <v>715</v>
      </c>
      <c r="B121" s="41" t="s">
        <v>360</v>
      </c>
      <c r="D121" s="3"/>
      <c r="E121" s="3"/>
      <c r="F121" s="16"/>
      <c r="G121" s="21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48">
        <v>716</v>
      </c>
      <c r="B122" s="41" t="s">
        <v>361</v>
      </c>
      <c r="D122" s="3"/>
      <c r="E122" s="3"/>
      <c r="F122" s="16"/>
      <c r="G122" s="16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48">
        <v>722</v>
      </c>
      <c r="B123" s="41" t="s">
        <v>372</v>
      </c>
      <c r="D123" s="3"/>
      <c r="E123" s="3"/>
      <c r="F123" s="21"/>
      <c r="G123" s="16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48">
        <v>725</v>
      </c>
      <c r="B124" s="41" t="s">
        <v>380</v>
      </c>
      <c r="D124" s="3"/>
      <c r="E124" s="3"/>
      <c r="F124" s="21"/>
      <c r="G124" s="16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48">
        <v>726</v>
      </c>
      <c r="B125" s="41" t="s">
        <v>352</v>
      </c>
      <c r="D125" s="3"/>
      <c r="E125" s="3"/>
      <c r="F125" s="16"/>
      <c r="G125" s="21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48">
        <v>727</v>
      </c>
      <c r="B126" s="41" t="s">
        <v>381</v>
      </c>
      <c r="D126" s="3"/>
      <c r="E126" s="3"/>
      <c r="F126" s="21"/>
      <c r="G126" s="21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115">
        <v>729</v>
      </c>
      <c r="B127" s="161" t="s">
        <v>383</v>
      </c>
      <c r="D127" s="3"/>
      <c r="E127" s="3"/>
      <c r="F127" s="16"/>
      <c r="G127" s="21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48">
        <v>731</v>
      </c>
      <c r="B128" s="41" t="s">
        <v>387</v>
      </c>
      <c r="D128" s="3"/>
      <c r="E128" s="3"/>
      <c r="F128" s="21"/>
      <c r="G128" s="16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48">
        <v>732</v>
      </c>
      <c r="B129" s="41" t="s">
        <v>388</v>
      </c>
      <c r="D129" s="3"/>
      <c r="E129" s="3"/>
      <c r="F129" s="16"/>
      <c r="G129" s="16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48">
        <v>734</v>
      </c>
      <c r="B130" s="41" t="s">
        <v>390</v>
      </c>
      <c r="D130" s="3"/>
      <c r="E130" s="3"/>
      <c r="F130" s="16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48">
        <v>736</v>
      </c>
      <c r="B131" s="41" t="s">
        <v>394</v>
      </c>
      <c r="D131" s="3"/>
      <c r="E131" s="3"/>
      <c r="F131" s="16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48">
        <v>737</v>
      </c>
      <c r="B132" s="41" t="s">
        <v>395</v>
      </c>
      <c r="D132" s="3"/>
      <c r="E132" s="3"/>
      <c r="F132" s="16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48">
        <v>740</v>
      </c>
      <c r="B133" s="41" t="s">
        <v>401</v>
      </c>
      <c r="D133" s="3"/>
      <c r="E133" s="3"/>
      <c r="F133" s="16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48">
        <v>741</v>
      </c>
      <c r="B134" s="41" t="s">
        <v>402</v>
      </c>
      <c r="D134" s="3"/>
      <c r="E134" s="3"/>
      <c r="F134" s="16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48">
        <v>742</v>
      </c>
      <c r="B135" s="41" t="s">
        <v>403</v>
      </c>
      <c r="D135" s="3"/>
      <c r="E135" s="3"/>
      <c r="F135" s="16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48">
        <v>744</v>
      </c>
      <c r="B136" s="41" t="s">
        <v>410</v>
      </c>
      <c r="D136" s="3"/>
      <c r="E136" s="3"/>
      <c r="F136" s="16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48">
        <v>745</v>
      </c>
      <c r="B137" s="41" t="s">
        <v>411</v>
      </c>
      <c r="D137" s="3"/>
      <c r="E137" s="3"/>
      <c r="F137" s="16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48">
        <v>746</v>
      </c>
      <c r="B138" s="41" t="s">
        <v>412</v>
      </c>
      <c r="D138" s="3"/>
      <c r="E138" s="3"/>
      <c r="F138" s="16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>
      <c r="A139" s="48">
        <v>748</v>
      </c>
      <c r="B139" s="41" t="s">
        <v>415</v>
      </c>
      <c r="D139" s="3"/>
      <c r="E139" s="3"/>
      <c r="F139" s="16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>
      <c r="A140" s="110">
        <v>749</v>
      </c>
      <c r="B140" s="52" t="s">
        <v>418</v>
      </c>
      <c r="D140" s="3"/>
      <c r="E140" s="3"/>
      <c r="F140" s="16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>
      <c r="A141" s="48">
        <v>750</v>
      </c>
      <c r="B141" s="41" t="s">
        <v>419</v>
      </c>
      <c r="D141" s="3"/>
      <c r="E141" s="3"/>
      <c r="F141" s="16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>
      <c r="A142" s="48">
        <v>751</v>
      </c>
      <c r="B142" s="41" t="s">
        <v>455</v>
      </c>
      <c r="D142" s="3"/>
      <c r="E142" s="3"/>
      <c r="F142" s="16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>
      <c r="A143" s="48">
        <v>752</v>
      </c>
      <c r="B143" s="41" t="s">
        <v>426</v>
      </c>
      <c r="D143" s="3"/>
      <c r="E143" s="3"/>
      <c r="F143" s="16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>
      <c r="A144" s="48">
        <v>753</v>
      </c>
      <c r="B144" s="41" t="s">
        <v>429</v>
      </c>
      <c r="D144" s="3"/>
      <c r="E144" s="3"/>
      <c r="F144" s="21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>
      <c r="A145" s="48">
        <v>755</v>
      </c>
      <c r="B145" s="41" t="s">
        <v>433</v>
      </c>
      <c r="D145" s="3"/>
      <c r="E145" s="3"/>
      <c r="F145" s="16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>
      <c r="A146" s="48">
        <v>756</v>
      </c>
      <c r="B146" s="41" t="s">
        <v>437</v>
      </c>
      <c r="D146" s="3"/>
      <c r="E146" s="3"/>
      <c r="F146" s="16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>
      <c r="A147" s="48">
        <v>757</v>
      </c>
      <c r="B147" s="41" t="s">
        <v>438</v>
      </c>
      <c r="D147" s="3"/>
      <c r="E147" s="3"/>
      <c r="F147" s="16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>
      <c r="A148" s="50">
        <v>758</v>
      </c>
      <c r="B148" s="119" t="s">
        <v>439</v>
      </c>
      <c r="D148" s="3"/>
      <c r="E148" s="3"/>
      <c r="F148" s="16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>
      <c r="A149" s="164">
        <v>759</v>
      </c>
      <c r="B149" s="155" t="s">
        <v>440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>
      <c r="A150" s="48">
        <v>760</v>
      </c>
      <c r="B150" s="41" t="s">
        <v>441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>
      <c r="A151" s="48">
        <v>761</v>
      </c>
      <c r="B151" s="41" t="s">
        <v>442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>
      <c r="A152" s="48">
        <v>762</v>
      </c>
      <c r="B152" s="41" t="s">
        <v>444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>
      <c r="A153" s="48">
        <v>763</v>
      </c>
      <c r="B153" s="41" t="s">
        <v>445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>
      <c r="A154" s="48">
        <v>764</v>
      </c>
      <c r="B154" s="41" t="s">
        <v>450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>
      <c r="A155" s="48">
        <v>765</v>
      </c>
      <c r="B155" s="41" t="s">
        <v>451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>
      <c r="A156" s="48">
        <v>767</v>
      </c>
      <c r="B156" s="41" t="s">
        <v>477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75">
      <c r="A157" s="48">
        <v>768</v>
      </c>
      <c r="B157" s="41" t="s">
        <v>454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>
      <c r="A158" s="48">
        <v>771</v>
      </c>
      <c r="B158" s="41" t="s">
        <v>460</v>
      </c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2.75">
      <c r="A159" s="50">
        <v>772</v>
      </c>
      <c r="B159" s="119" t="s">
        <v>463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2.75">
      <c r="A160" s="48">
        <v>773</v>
      </c>
      <c r="B160" s="41" t="s">
        <v>464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2.75">
      <c r="A161" s="48">
        <v>774</v>
      </c>
      <c r="B161" s="41" t="s">
        <v>465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2.75">
      <c r="A162" s="115">
        <v>776</v>
      </c>
      <c r="B162" s="161" t="s">
        <v>469</v>
      </c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2.75">
      <c r="A163" s="48">
        <v>777</v>
      </c>
      <c r="B163" s="41" t="s">
        <v>470</v>
      </c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.75">
      <c r="A164" s="48">
        <v>778</v>
      </c>
      <c r="B164" s="41" t="s">
        <v>471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.75">
      <c r="A165" s="48">
        <v>779</v>
      </c>
      <c r="B165" s="41" t="s">
        <v>475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.75">
      <c r="A166" s="50">
        <v>782</v>
      </c>
      <c r="B166" s="119" t="s">
        <v>483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>
      <c r="A167" s="48">
        <v>783</v>
      </c>
      <c r="B167" s="41" t="s">
        <v>485</v>
      </c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>
      <c r="A168" s="48">
        <v>784</v>
      </c>
      <c r="B168" s="41" t="s">
        <v>484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>
      <c r="A169" s="48">
        <v>785</v>
      </c>
      <c r="B169" s="41" t="s">
        <v>489</v>
      </c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75">
      <c r="A170" s="48">
        <v>787</v>
      </c>
      <c r="B170" s="41" t="s">
        <v>495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>
      <c r="A171" s="48">
        <v>788</v>
      </c>
      <c r="B171" s="41" t="s">
        <v>513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>
      <c r="A172" s="48">
        <v>789</v>
      </c>
      <c r="B172" s="41" t="s">
        <v>527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75">
      <c r="A173" s="169">
        <v>791</v>
      </c>
      <c r="B173" s="187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.75">
      <c r="A174" s="164">
        <v>1004</v>
      </c>
      <c r="B174" s="95" t="s">
        <v>293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2.75">
      <c r="A175" s="48">
        <v>1008</v>
      </c>
      <c r="B175" s="41" t="s">
        <v>501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2.75">
      <c r="A176" s="110">
        <v>1010</v>
      </c>
      <c r="B176" s="52" t="s">
        <v>558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.75">
      <c r="A177" s="110">
        <v>1012</v>
      </c>
      <c r="B177" s="52" t="s">
        <v>227</v>
      </c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.75">
      <c r="A178" s="48">
        <v>1013</v>
      </c>
      <c r="B178" s="41" t="s">
        <v>500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2.75">
      <c r="A179" s="48">
        <v>1014</v>
      </c>
      <c r="B179" s="41" t="s">
        <v>326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2.75">
      <c r="A180" s="50">
        <v>1015</v>
      </c>
      <c r="B180" s="119" t="s">
        <v>296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2.75">
      <c r="A181" s="110">
        <v>1016</v>
      </c>
      <c r="B181" s="41" t="s">
        <v>431</v>
      </c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2.75">
      <c r="A182" s="48">
        <v>1017</v>
      </c>
      <c r="B182" s="41" t="s">
        <v>449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2.75">
      <c r="A183" s="110">
        <v>1018</v>
      </c>
      <c r="B183" s="52" t="s">
        <v>559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2.75">
      <c r="A184" s="169">
        <v>1020</v>
      </c>
      <c r="B184" s="150" t="s">
        <v>555</v>
      </c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2.75">
      <c r="A185" s="48">
        <v>1023</v>
      </c>
      <c r="B185" s="52" t="s">
        <v>141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2.75">
      <c r="A186" s="48">
        <v>1024</v>
      </c>
      <c r="B186" s="52" t="s">
        <v>127</v>
      </c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2.75">
      <c r="A187" s="48">
        <v>1026</v>
      </c>
      <c r="B187" s="41" t="s">
        <v>379</v>
      </c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2.75">
      <c r="A188" s="110">
        <v>1027</v>
      </c>
      <c r="B188" s="52" t="s">
        <v>506</v>
      </c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2.75">
      <c r="A189" s="50">
        <v>1032</v>
      </c>
      <c r="B189" s="119" t="s">
        <v>519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2.75">
      <c r="A190" s="48">
        <v>1033</v>
      </c>
      <c r="B190" s="41" t="s">
        <v>490</v>
      </c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2.75">
      <c r="A191" s="48">
        <v>1034</v>
      </c>
      <c r="B191" s="41" t="s">
        <v>504</v>
      </c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2.75">
      <c r="A192" s="110">
        <v>1036</v>
      </c>
      <c r="B192" s="52" t="s">
        <v>556</v>
      </c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2.75">
      <c r="A193" s="48">
        <v>1039</v>
      </c>
      <c r="B193" s="150" t="s">
        <v>133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2.75">
      <c r="A194" s="50">
        <v>1042</v>
      </c>
      <c r="B194" s="150" t="s">
        <v>273</v>
      </c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2.75">
      <c r="A195" s="50">
        <v>1043</v>
      </c>
      <c r="B195" s="235" t="s">
        <v>509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2.75">
      <c r="A196" s="48">
        <v>1047</v>
      </c>
      <c r="B196" s="41" t="s">
        <v>405</v>
      </c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2.75">
      <c r="A197" s="48">
        <v>1049</v>
      </c>
      <c r="B197" s="41" t="s">
        <v>327</v>
      </c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2.75">
      <c r="A198" s="48">
        <v>1052</v>
      </c>
      <c r="B198" s="52" t="s">
        <v>121</v>
      </c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2.75">
      <c r="A199" s="48">
        <v>1054</v>
      </c>
      <c r="B199" s="41" t="s">
        <v>427</v>
      </c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2.75">
      <c r="A200" s="48">
        <v>1055</v>
      </c>
      <c r="B200" s="41" t="s">
        <v>474</v>
      </c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2.75">
      <c r="A201" s="48">
        <v>1057</v>
      </c>
      <c r="B201" s="41" t="s">
        <v>510</v>
      </c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2.75">
      <c r="A202" s="50">
        <v>1058</v>
      </c>
      <c r="B202" s="119" t="s">
        <v>530</v>
      </c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2.75">
      <c r="A203" s="48">
        <v>1059</v>
      </c>
      <c r="B203" s="41" t="s">
        <v>502</v>
      </c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2.75">
      <c r="A204" s="110">
        <v>1063</v>
      </c>
      <c r="B204" s="52" t="s">
        <v>511</v>
      </c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2.75">
      <c r="A205" s="48">
        <v>1063</v>
      </c>
      <c r="B205" s="41" t="s">
        <v>511</v>
      </c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2.75">
      <c r="A206" s="48">
        <v>1065</v>
      </c>
      <c r="B206" s="41" t="s">
        <v>479</v>
      </c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2.75">
      <c r="A207" s="50">
        <v>1066</v>
      </c>
      <c r="B207" s="119" t="s">
        <v>286</v>
      </c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2.75">
      <c r="A208" s="110">
        <v>1067</v>
      </c>
      <c r="B208" s="52" t="s">
        <v>557</v>
      </c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6" ht="12.75">
      <c r="A209" s="48">
        <v>1069</v>
      </c>
      <c r="B209" s="41" t="s">
        <v>276</v>
      </c>
      <c r="D209" s="3"/>
      <c r="E209" s="3"/>
      <c r="F209" s="3"/>
    </row>
    <row r="210" spans="1:6" ht="12.75">
      <c r="A210" s="48">
        <v>1070</v>
      </c>
      <c r="B210" s="41" t="s">
        <v>183</v>
      </c>
      <c r="D210" s="3"/>
      <c r="E210" s="3"/>
      <c r="F210" s="3"/>
    </row>
    <row r="211" spans="1:6" ht="12.75">
      <c r="A211" s="48">
        <v>1071</v>
      </c>
      <c r="B211" s="52" t="s">
        <v>122</v>
      </c>
      <c r="D211" s="3"/>
      <c r="E211" s="3"/>
      <c r="F211" s="3"/>
    </row>
    <row r="212" spans="1:6" ht="12.75">
      <c r="A212" s="164">
        <v>1075</v>
      </c>
      <c r="B212" s="155" t="s">
        <v>550</v>
      </c>
      <c r="D212" s="3"/>
      <c r="E212" s="3"/>
      <c r="F212" s="3"/>
    </row>
    <row r="213" spans="1:6" ht="12.75">
      <c r="A213" s="48">
        <v>1077</v>
      </c>
      <c r="B213" s="41" t="s">
        <v>328</v>
      </c>
      <c r="D213" s="3"/>
      <c r="E213" s="3"/>
      <c r="F213" s="3"/>
    </row>
    <row r="214" spans="1:6" ht="12.75">
      <c r="A214" s="48">
        <v>1078</v>
      </c>
      <c r="B214" s="52" t="s">
        <v>143</v>
      </c>
      <c r="D214" s="3"/>
      <c r="E214" s="3"/>
      <c r="F214" s="3"/>
    </row>
    <row r="215" spans="1:6" ht="12.75">
      <c r="A215" s="48">
        <v>1080</v>
      </c>
      <c r="B215" s="52" t="s">
        <v>123</v>
      </c>
      <c r="D215" s="3"/>
      <c r="E215" s="3"/>
      <c r="F215" s="3"/>
    </row>
    <row r="216" spans="1:6" ht="12.75">
      <c r="A216" s="48">
        <v>1081</v>
      </c>
      <c r="B216" s="52" t="s">
        <v>148</v>
      </c>
      <c r="D216" s="3"/>
      <c r="E216" s="3"/>
      <c r="F216" s="3"/>
    </row>
    <row r="217" spans="1:6" ht="12.75">
      <c r="A217" s="110">
        <v>1082</v>
      </c>
      <c r="B217" s="52" t="s">
        <v>108</v>
      </c>
      <c r="D217" s="3"/>
      <c r="E217" s="3"/>
      <c r="F217" s="3"/>
    </row>
    <row r="218" spans="1:6" ht="12.75">
      <c r="A218" s="48">
        <v>1088</v>
      </c>
      <c r="B218" s="41" t="s">
        <v>232</v>
      </c>
      <c r="D218" s="3"/>
      <c r="E218" s="3"/>
      <c r="F218" s="3"/>
    </row>
    <row r="219" spans="1:6" ht="12.75">
      <c r="A219" s="48">
        <v>1089</v>
      </c>
      <c r="B219" s="41" t="s">
        <v>493</v>
      </c>
      <c r="D219" s="3"/>
      <c r="E219" s="3"/>
      <c r="F219" s="3"/>
    </row>
    <row r="220" spans="1:6" ht="12.75">
      <c r="A220" s="50">
        <v>1090</v>
      </c>
      <c r="B220" s="119" t="s">
        <v>554</v>
      </c>
      <c r="D220" s="3"/>
      <c r="E220" s="3"/>
      <c r="F220" s="3"/>
    </row>
    <row r="221" spans="1:6" ht="12.75">
      <c r="A221" s="48">
        <v>1092</v>
      </c>
      <c r="B221" s="41" t="s">
        <v>453</v>
      </c>
      <c r="D221" s="3"/>
      <c r="E221" s="3"/>
      <c r="F221" s="3"/>
    </row>
    <row r="222" spans="1:6" ht="12.75">
      <c r="A222" s="48">
        <v>1097</v>
      </c>
      <c r="B222" s="41" t="s">
        <v>553</v>
      </c>
      <c r="D222" s="3"/>
      <c r="E222" s="3"/>
      <c r="F222" s="3"/>
    </row>
    <row r="223" spans="1:6" ht="12.75">
      <c r="A223" s="48">
        <v>2011</v>
      </c>
      <c r="B223" s="119" t="s">
        <v>246</v>
      </c>
      <c r="D223" s="3"/>
      <c r="E223" s="3"/>
      <c r="F223" s="3"/>
    </row>
    <row r="224" spans="1:6" ht="12.75">
      <c r="A224" s="50">
        <v>2014</v>
      </c>
      <c r="B224" s="52" t="s">
        <v>140</v>
      </c>
      <c r="D224" s="3"/>
      <c r="E224" s="3"/>
      <c r="F224" s="3"/>
    </row>
    <row r="225" spans="1:6" ht="12.75">
      <c r="A225" s="48">
        <v>2015</v>
      </c>
      <c r="B225" s="41" t="s">
        <v>503</v>
      </c>
      <c r="D225" s="3"/>
      <c r="E225" s="3"/>
      <c r="F225" s="3"/>
    </row>
    <row r="226" spans="1:6" ht="12.75">
      <c r="A226" s="48">
        <v>2016</v>
      </c>
      <c r="B226" s="52" t="s">
        <v>79</v>
      </c>
      <c r="D226" s="3"/>
      <c r="E226" s="3"/>
      <c r="F226" s="3"/>
    </row>
    <row r="227" spans="1:6" ht="12.75">
      <c r="A227" s="164">
        <v>2031</v>
      </c>
      <c r="B227" s="124" t="s">
        <v>136</v>
      </c>
      <c r="D227" s="3"/>
      <c r="E227" s="3"/>
      <c r="F227" s="3"/>
    </row>
    <row r="228" spans="1:6" ht="12.75">
      <c r="A228" s="48">
        <v>2032</v>
      </c>
      <c r="B228" s="41" t="s">
        <v>396</v>
      </c>
      <c r="D228" s="3"/>
      <c r="E228" s="3"/>
      <c r="F228" s="3"/>
    </row>
    <row r="229" spans="1:6" ht="12.75">
      <c r="A229" s="48">
        <v>2033</v>
      </c>
      <c r="B229" s="41" t="s">
        <v>320</v>
      </c>
      <c r="D229" s="3"/>
      <c r="E229" s="3"/>
      <c r="F229" s="3"/>
    </row>
    <row r="230" spans="1:6" ht="12.75">
      <c r="A230" s="48">
        <v>2037</v>
      </c>
      <c r="B230" s="41" t="s">
        <v>531</v>
      </c>
      <c r="D230" s="3"/>
      <c r="E230" s="3"/>
      <c r="F230" s="3"/>
    </row>
    <row r="231" spans="1:6" ht="12.75">
      <c r="A231" s="48">
        <v>3002</v>
      </c>
      <c r="B231" s="41" t="s">
        <v>561</v>
      </c>
      <c r="D231" s="3"/>
      <c r="E231" s="3"/>
      <c r="F231" s="3"/>
    </row>
    <row r="232" spans="1:6" ht="12.75">
      <c r="A232" s="48">
        <v>3004</v>
      </c>
      <c r="B232" s="41" t="s">
        <v>562</v>
      </c>
      <c r="D232" s="3"/>
      <c r="E232" s="3"/>
      <c r="F232" s="3"/>
    </row>
    <row r="233" spans="1:6" ht="12.75">
      <c r="A233" s="48">
        <v>3011</v>
      </c>
      <c r="B233" s="41" t="s">
        <v>99</v>
      </c>
      <c r="D233" s="3"/>
      <c r="E233" s="3"/>
      <c r="F233" s="3"/>
    </row>
    <row r="234" spans="1:6" ht="12.75">
      <c r="A234" s="48">
        <v>3013</v>
      </c>
      <c r="B234" s="41" t="s">
        <v>428</v>
      </c>
      <c r="D234" s="3"/>
      <c r="E234" s="3"/>
      <c r="F234" s="3"/>
    </row>
    <row r="235" spans="1:6" ht="12.75">
      <c r="A235" s="48">
        <v>3015</v>
      </c>
      <c r="B235" s="41" t="s">
        <v>563</v>
      </c>
      <c r="D235" s="3"/>
      <c r="E235" s="3"/>
      <c r="F235" s="3"/>
    </row>
    <row r="236" spans="1:6" ht="12.75">
      <c r="A236" s="50">
        <v>3016</v>
      </c>
      <c r="B236" s="150" t="s">
        <v>89</v>
      </c>
      <c r="D236" s="3"/>
      <c r="E236" s="3"/>
      <c r="F236" s="3"/>
    </row>
    <row r="237" spans="1:6" ht="12.75">
      <c r="A237" s="50">
        <v>3017</v>
      </c>
      <c r="B237" s="119" t="s">
        <v>185</v>
      </c>
      <c r="D237" s="3"/>
      <c r="E237" s="3"/>
      <c r="F237" s="3"/>
    </row>
    <row r="238" spans="1:6" ht="12.75">
      <c r="A238" s="48">
        <v>3018</v>
      </c>
      <c r="B238" s="41" t="s">
        <v>375</v>
      </c>
      <c r="D238" s="3"/>
      <c r="E238" s="3"/>
      <c r="F238" s="3"/>
    </row>
    <row r="239" spans="1:6" ht="12.75">
      <c r="A239" s="164">
        <v>3019</v>
      </c>
      <c r="B239" s="155" t="s">
        <v>229</v>
      </c>
      <c r="D239" s="3"/>
      <c r="E239" s="3"/>
      <c r="F239" s="3"/>
    </row>
    <row r="240" spans="1:6" ht="12.75">
      <c r="A240" s="48">
        <v>3022</v>
      </c>
      <c r="B240" s="41" t="s">
        <v>298</v>
      </c>
      <c r="D240" s="3"/>
      <c r="E240" s="3"/>
      <c r="F240" s="3"/>
    </row>
    <row r="241" spans="1:6" ht="12.75">
      <c r="A241" s="48">
        <v>3023</v>
      </c>
      <c r="B241" s="52" t="s">
        <v>100</v>
      </c>
      <c r="D241" s="16"/>
      <c r="E241" s="16"/>
      <c r="F241" s="3"/>
    </row>
    <row r="242" spans="1:6" ht="12.75">
      <c r="A242" s="50">
        <v>3025</v>
      </c>
      <c r="B242" s="119" t="s">
        <v>376</v>
      </c>
      <c r="D242" s="16"/>
      <c r="E242" s="16"/>
      <c r="F242" s="3"/>
    </row>
    <row r="243" spans="1:6" ht="12.75">
      <c r="A243" s="48">
        <v>4003</v>
      </c>
      <c r="B243" s="41" t="s">
        <v>217</v>
      </c>
      <c r="D243" s="16"/>
      <c r="E243" s="21"/>
      <c r="F243" s="3"/>
    </row>
    <row r="244" spans="1:6" ht="12.75">
      <c r="A244" s="48">
        <v>4004</v>
      </c>
      <c r="B244" s="41" t="s">
        <v>216</v>
      </c>
      <c r="D244" s="3"/>
      <c r="E244" s="3"/>
      <c r="F244" s="3"/>
    </row>
    <row r="245" spans="1:6" ht="12.75">
      <c r="A245" s="48">
        <v>4007</v>
      </c>
      <c r="B245" s="41" t="s">
        <v>255</v>
      </c>
      <c r="D245" s="3"/>
      <c r="E245" s="3"/>
      <c r="F245" s="3"/>
    </row>
    <row r="246" spans="1:6" ht="12.75">
      <c r="A246" s="48">
        <v>4008</v>
      </c>
      <c r="B246" s="41" t="s">
        <v>496</v>
      </c>
      <c r="D246" s="3"/>
      <c r="E246" s="3"/>
      <c r="F246" s="3"/>
    </row>
    <row r="247" spans="1:6" ht="12.75">
      <c r="A247" s="48">
        <v>4010</v>
      </c>
      <c r="B247" s="41" t="s">
        <v>497</v>
      </c>
      <c r="D247" s="3"/>
      <c r="E247" s="3"/>
      <c r="F247" s="3"/>
    </row>
    <row r="248" spans="1:6" ht="12.75">
      <c r="A248" s="50">
        <v>4012</v>
      </c>
      <c r="B248" s="119" t="s">
        <v>218</v>
      </c>
      <c r="D248" s="3"/>
      <c r="E248" s="3"/>
      <c r="F248" s="3"/>
    </row>
    <row r="249" spans="1:6" ht="12.75">
      <c r="A249" s="48">
        <v>4013</v>
      </c>
      <c r="B249" s="41" t="s">
        <v>498</v>
      </c>
      <c r="D249" s="3"/>
      <c r="E249" s="3"/>
      <c r="F249" s="3"/>
    </row>
    <row r="250" spans="1:6" ht="12.75">
      <c r="A250" s="48">
        <v>4016</v>
      </c>
      <c r="B250" s="41" t="s">
        <v>219</v>
      </c>
      <c r="D250" s="3"/>
      <c r="E250" s="3"/>
      <c r="F250" s="3"/>
    </row>
    <row r="251" spans="1:6" ht="12.75">
      <c r="A251" s="48">
        <v>4023</v>
      </c>
      <c r="B251" s="41" t="s">
        <v>247</v>
      </c>
      <c r="D251" s="3"/>
      <c r="E251" s="3"/>
      <c r="F251" s="3"/>
    </row>
    <row r="252" spans="1:6" ht="12.75">
      <c r="A252" s="48">
        <v>4027</v>
      </c>
      <c r="B252" s="41" t="s">
        <v>220</v>
      </c>
      <c r="D252" s="3"/>
      <c r="E252" s="3"/>
      <c r="F252" s="3"/>
    </row>
    <row r="253" spans="1:6" ht="12.75">
      <c r="A253" s="48">
        <v>5004</v>
      </c>
      <c r="B253" s="41" t="s">
        <v>251</v>
      </c>
      <c r="D253" s="3"/>
      <c r="E253" s="3"/>
      <c r="F253" s="3"/>
    </row>
    <row r="254" spans="1:6" ht="12.75">
      <c r="A254" s="48">
        <v>5007</v>
      </c>
      <c r="B254" s="41" t="s">
        <v>163</v>
      </c>
      <c r="D254" s="3"/>
      <c r="E254" s="3"/>
      <c r="F254" s="3"/>
    </row>
    <row r="255" spans="1:6" ht="12.75">
      <c r="A255" s="48">
        <v>5010</v>
      </c>
      <c r="B255" s="41" t="s">
        <v>172</v>
      </c>
      <c r="D255" s="3"/>
      <c r="E255" s="3"/>
      <c r="F255" s="3"/>
    </row>
    <row r="256" spans="1:6" ht="12.75">
      <c r="A256" s="48">
        <v>5011</v>
      </c>
      <c r="B256" s="41" t="s">
        <v>234</v>
      </c>
      <c r="D256" s="3"/>
      <c r="E256" s="3"/>
      <c r="F256" s="3"/>
    </row>
    <row r="257" spans="1:6" ht="12.75">
      <c r="A257" s="110">
        <v>5014</v>
      </c>
      <c r="B257" s="52" t="s">
        <v>223</v>
      </c>
      <c r="D257" s="3"/>
      <c r="E257" s="3"/>
      <c r="F257" s="3"/>
    </row>
    <row r="258" spans="1:6" ht="12.75">
      <c r="A258" s="48">
        <v>5015</v>
      </c>
      <c r="B258" s="41" t="s">
        <v>280</v>
      </c>
      <c r="D258" s="3"/>
      <c r="E258" s="3"/>
      <c r="F258" s="3"/>
    </row>
    <row r="259" spans="1:6" ht="12.75">
      <c r="A259" s="50">
        <v>5016</v>
      </c>
      <c r="B259" s="119" t="s">
        <v>209</v>
      </c>
      <c r="D259" s="3"/>
      <c r="E259" s="3"/>
      <c r="F259" s="3"/>
    </row>
    <row r="260" spans="1:6" ht="12.75">
      <c r="A260" s="50">
        <v>5018</v>
      </c>
      <c r="B260" s="119" t="s">
        <v>281</v>
      </c>
      <c r="D260" s="3"/>
      <c r="E260" s="3"/>
      <c r="F260" s="3"/>
    </row>
    <row r="261" spans="1:6" ht="12.75">
      <c r="A261" s="48">
        <v>5019</v>
      </c>
      <c r="B261" s="41" t="s">
        <v>165</v>
      </c>
      <c r="D261" s="3"/>
      <c r="E261" s="3"/>
      <c r="F261" s="3"/>
    </row>
    <row r="262" spans="1:6" ht="12.75">
      <c r="A262" s="48">
        <v>5020</v>
      </c>
      <c r="B262" s="41" t="s">
        <v>164</v>
      </c>
      <c r="D262" s="3"/>
      <c r="E262" s="3"/>
      <c r="F262" s="3"/>
    </row>
    <row r="263" spans="1:6" ht="12.75">
      <c r="A263" s="48">
        <v>5027</v>
      </c>
      <c r="B263" s="41" t="s">
        <v>235</v>
      </c>
      <c r="D263" s="3"/>
      <c r="E263" s="3"/>
      <c r="F263" s="3"/>
    </row>
    <row r="264" spans="1:6" ht="12.75">
      <c r="A264" s="48">
        <v>5028</v>
      </c>
      <c r="B264" s="41" t="s">
        <v>253</v>
      </c>
      <c r="D264" s="3"/>
      <c r="E264" s="3"/>
      <c r="F264" s="3"/>
    </row>
    <row r="265" spans="1:6" ht="12.75">
      <c r="A265" s="48">
        <v>7001</v>
      </c>
      <c r="B265" s="41" t="s">
        <v>423</v>
      </c>
      <c r="D265" s="3"/>
      <c r="E265" s="3"/>
      <c r="F265" s="3"/>
    </row>
    <row r="266" spans="1:6" ht="12.75">
      <c r="A266" s="48">
        <v>7002</v>
      </c>
      <c r="B266" s="41" t="s">
        <v>205</v>
      </c>
      <c r="D266" s="3"/>
      <c r="E266" s="3"/>
      <c r="F266" s="3"/>
    </row>
    <row r="267" spans="1:6" ht="12.75">
      <c r="A267" s="48">
        <v>7005</v>
      </c>
      <c r="B267" s="41" t="s">
        <v>242</v>
      </c>
      <c r="D267" s="3"/>
      <c r="E267" s="3"/>
      <c r="F267" s="3"/>
    </row>
    <row r="268" spans="1:6" ht="12.75">
      <c r="A268" s="48">
        <v>7008</v>
      </c>
      <c r="B268" s="41" t="s">
        <v>443</v>
      </c>
      <c r="D268" s="3"/>
      <c r="E268" s="3"/>
      <c r="F268" s="3"/>
    </row>
    <row r="269" spans="1:6" ht="12.75">
      <c r="A269" s="48">
        <v>7011</v>
      </c>
      <c r="B269" s="41" t="s">
        <v>262</v>
      </c>
      <c r="D269" s="3"/>
      <c r="E269" s="3"/>
      <c r="F269" s="3"/>
    </row>
    <row r="270" spans="1:6" ht="12.75">
      <c r="A270" s="48">
        <v>7012</v>
      </c>
      <c r="B270" s="41" t="s">
        <v>564</v>
      </c>
      <c r="D270" s="3"/>
      <c r="E270" s="3"/>
      <c r="F270" s="3"/>
    </row>
    <row r="271" spans="1:6" ht="12.75">
      <c r="A271" s="50">
        <v>7016</v>
      </c>
      <c r="B271" s="119" t="s">
        <v>285</v>
      </c>
      <c r="D271" s="3"/>
      <c r="E271" s="3"/>
      <c r="F271" s="3"/>
    </row>
    <row r="272" spans="1:6" ht="12.75">
      <c r="A272" s="48">
        <v>7017</v>
      </c>
      <c r="B272" s="41" t="s">
        <v>512</v>
      </c>
      <c r="D272" s="3"/>
      <c r="E272" s="3"/>
      <c r="F272" s="3"/>
    </row>
    <row r="273" spans="1:6" ht="12.75">
      <c r="A273" s="48">
        <v>7018</v>
      </c>
      <c r="B273" s="41" t="s">
        <v>520</v>
      </c>
      <c r="D273" s="3"/>
      <c r="E273" s="3"/>
      <c r="F273" s="3"/>
    </row>
    <row r="274" spans="1:6" ht="12.75">
      <c r="A274" s="48">
        <v>7020</v>
      </c>
      <c r="B274" s="52" t="s">
        <v>566</v>
      </c>
      <c r="D274" s="3"/>
      <c r="E274" s="3"/>
      <c r="F274" s="3"/>
    </row>
    <row r="275" spans="1:6" ht="12.75">
      <c r="A275" s="50">
        <v>7022</v>
      </c>
      <c r="B275" s="119" t="s">
        <v>275</v>
      </c>
      <c r="D275" s="3"/>
      <c r="E275" s="3"/>
      <c r="F275" s="3"/>
    </row>
    <row r="276" spans="1:6" ht="12.75">
      <c r="A276" s="48">
        <v>7028</v>
      </c>
      <c r="B276" s="41" t="s">
        <v>487</v>
      </c>
      <c r="D276" s="3"/>
      <c r="E276" s="3"/>
      <c r="F276" s="3"/>
    </row>
    <row r="277" spans="1:6" ht="12.75">
      <c r="A277" s="48">
        <v>7029</v>
      </c>
      <c r="B277" s="60" t="s">
        <v>482</v>
      </c>
      <c r="D277" s="21"/>
      <c r="E277" s="21"/>
      <c r="F277" s="3"/>
    </row>
    <row r="278" spans="1:6" ht="12.75">
      <c r="A278" s="48">
        <v>7030</v>
      </c>
      <c r="B278" s="60" t="s">
        <v>514</v>
      </c>
      <c r="D278" s="3"/>
      <c r="E278" s="3"/>
      <c r="F278" s="3"/>
    </row>
    <row r="279" spans="1:6" ht="12.75">
      <c r="A279" s="48">
        <v>7031</v>
      </c>
      <c r="B279" s="60" t="s">
        <v>488</v>
      </c>
      <c r="D279" s="3"/>
      <c r="E279" s="3"/>
      <c r="F279" s="3"/>
    </row>
    <row r="280" spans="1:6" ht="12.75">
      <c r="A280" s="48">
        <v>7033</v>
      </c>
      <c r="B280" s="41" t="s">
        <v>424</v>
      </c>
      <c r="D280" s="3"/>
      <c r="E280" s="3"/>
      <c r="F280" s="3"/>
    </row>
    <row r="281" spans="1:6" ht="12.75">
      <c r="A281" s="48">
        <v>7034</v>
      </c>
      <c r="B281" s="52" t="s">
        <v>168</v>
      </c>
      <c r="D281" s="3"/>
      <c r="E281" s="3"/>
      <c r="F281" s="3"/>
    </row>
    <row r="282" spans="1:6" ht="12.75">
      <c r="A282" s="48">
        <v>7035</v>
      </c>
      <c r="B282" s="52" t="s">
        <v>169</v>
      </c>
      <c r="D282" s="3"/>
      <c r="E282" s="3"/>
      <c r="F282" s="3"/>
    </row>
    <row r="283" spans="1:6" ht="12.75">
      <c r="A283" s="48">
        <v>7036</v>
      </c>
      <c r="B283" s="234" t="s">
        <v>560</v>
      </c>
      <c r="D283" s="3"/>
      <c r="E283" s="3"/>
      <c r="F283" s="3"/>
    </row>
    <row r="284" spans="1:6" ht="12.75">
      <c r="A284" s="48">
        <v>7037</v>
      </c>
      <c r="B284" s="41" t="s">
        <v>515</v>
      </c>
      <c r="D284" s="3"/>
      <c r="E284" s="3"/>
      <c r="F284" s="3"/>
    </row>
    <row r="285" spans="1:6" ht="12.75">
      <c r="A285" s="48">
        <v>7038</v>
      </c>
      <c r="B285" s="60" t="s">
        <v>516</v>
      </c>
      <c r="D285" s="3"/>
      <c r="E285" s="3"/>
      <c r="F285" s="3"/>
    </row>
    <row r="286" spans="1:6" ht="12.75">
      <c r="A286" s="48">
        <v>7040</v>
      </c>
      <c r="B286" s="60" t="s">
        <v>472</v>
      </c>
      <c r="D286" s="3"/>
      <c r="E286" s="3"/>
      <c r="F286" s="3"/>
    </row>
    <row r="287" spans="1:6" ht="12.75">
      <c r="A287" s="48">
        <v>7041</v>
      </c>
      <c r="B287" s="60" t="s">
        <v>486</v>
      </c>
      <c r="D287" s="3"/>
      <c r="E287" s="3"/>
      <c r="F287" s="3"/>
    </row>
    <row r="288" spans="1:6" ht="12.75">
      <c r="A288" s="48">
        <v>7042</v>
      </c>
      <c r="B288" s="41" t="s">
        <v>270</v>
      </c>
      <c r="D288" s="3"/>
      <c r="E288" s="3"/>
      <c r="F288" s="3"/>
    </row>
    <row r="289" spans="1:6" ht="12.75">
      <c r="A289" s="50">
        <v>7044</v>
      </c>
      <c r="B289" s="119" t="s">
        <v>265</v>
      </c>
      <c r="D289" s="16"/>
      <c r="E289" s="16"/>
      <c r="F289" s="3"/>
    </row>
    <row r="290" spans="1:6" ht="12.75">
      <c r="A290" s="48">
        <v>7047</v>
      </c>
      <c r="B290" s="41" t="s">
        <v>263</v>
      </c>
      <c r="D290" s="16"/>
      <c r="E290" s="16"/>
      <c r="F290" s="3"/>
    </row>
    <row r="291" spans="1:6" ht="12.75">
      <c r="A291" s="110">
        <v>7051</v>
      </c>
      <c r="B291" s="58" t="s">
        <v>565</v>
      </c>
      <c r="D291" s="16"/>
      <c r="E291" s="21"/>
      <c r="F291" s="3"/>
    </row>
    <row r="292" spans="1:6" ht="12.75">
      <c r="A292" s="48">
        <v>7053</v>
      </c>
      <c r="B292" s="52" t="s">
        <v>112</v>
      </c>
      <c r="D292" s="16"/>
      <c r="E292" s="16"/>
      <c r="F292" s="3"/>
    </row>
    <row r="293" spans="1:6" ht="12.75">
      <c r="A293" s="110">
        <v>7054</v>
      </c>
      <c r="B293" s="58" t="s">
        <v>434</v>
      </c>
      <c r="D293" s="16"/>
      <c r="E293" s="16"/>
      <c r="F293" s="3"/>
    </row>
    <row r="294" spans="1:6" ht="12.75">
      <c r="A294" s="48">
        <v>7111</v>
      </c>
      <c r="B294" s="60" t="s">
        <v>521</v>
      </c>
      <c r="D294" s="16"/>
      <c r="E294" s="21"/>
      <c r="F294" s="3"/>
    </row>
    <row r="295" spans="1:6" ht="12.75">
      <c r="A295" s="48">
        <v>9001</v>
      </c>
      <c r="B295" s="60" t="s">
        <v>393</v>
      </c>
      <c r="D295" s="16"/>
      <c r="E295" s="21"/>
      <c r="F295" s="3"/>
    </row>
    <row r="296" spans="1:6" ht="12.75">
      <c r="A296" s="50">
        <v>9002</v>
      </c>
      <c r="B296" s="119" t="s">
        <v>304</v>
      </c>
      <c r="D296" s="16"/>
      <c r="E296" s="16"/>
      <c r="F296" s="3"/>
    </row>
    <row r="297" spans="1:6" ht="12.75">
      <c r="A297" s="48">
        <v>9003</v>
      </c>
      <c r="B297" s="41" t="s">
        <v>180</v>
      </c>
      <c r="D297" s="16"/>
      <c r="E297" s="21"/>
      <c r="F297" s="3"/>
    </row>
    <row r="298" spans="1:6" ht="12.75">
      <c r="A298" s="48">
        <v>9006</v>
      </c>
      <c r="B298" s="52" t="s">
        <v>98</v>
      </c>
      <c r="D298" s="16"/>
      <c r="E298" s="21"/>
      <c r="F298" s="3"/>
    </row>
    <row r="299" spans="1:6" ht="12.75">
      <c r="A299" s="48">
        <v>9007</v>
      </c>
      <c r="B299" s="60" t="s">
        <v>436</v>
      </c>
      <c r="D299" s="16"/>
      <c r="E299" s="16"/>
      <c r="F299" s="3"/>
    </row>
    <row r="300" spans="1:6" ht="12.75">
      <c r="A300" s="48">
        <v>9008</v>
      </c>
      <c r="B300" s="60" t="s">
        <v>369</v>
      </c>
      <c r="D300" s="16"/>
      <c r="E300" s="16"/>
      <c r="F300" s="3"/>
    </row>
    <row r="301" spans="1:6" ht="12.75">
      <c r="A301" s="48">
        <v>9016</v>
      </c>
      <c r="B301" s="52" t="s">
        <v>111</v>
      </c>
      <c r="D301" s="16"/>
      <c r="E301" s="21"/>
      <c r="F301" s="3"/>
    </row>
    <row r="302" spans="1:6" ht="12.75">
      <c r="A302" s="48">
        <v>9024</v>
      </c>
      <c r="B302" s="60" t="s">
        <v>435</v>
      </c>
      <c r="D302" s="16"/>
      <c r="E302" s="21"/>
      <c r="F302" s="3"/>
    </row>
    <row r="303" spans="1:6" ht="12.75">
      <c r="A303" s="48">
        <v>9025</v>
      </c>
      <c r="B303" s="60" t="s">
        <v>306</v>
      </c>
      <c r="D303" s="16"/>
      <c r="E303" s="21"/>
      <c r="F303" s="3"/>
    </row>
    <row r="304" spans="1:6" ht="12.75">
      <c r="A304" s="50">
        <v>9033</v>
      </c>
      <c r="B304" s="150" t="s">
        <v>134</v>
      </c>
      <c r="D304" s="16"/>
      <c r="E304" s="21"/>
      <c r="F304" s="3"/>
    </row>
    <row r="305" spans="1:6" ht="13.5" thickBot="1">
      <c r="A305" s="86">
        <v>99007</v>
      </c>
      <c r="B305" s="120" t="s">
        <v>243</v>
      </c>
      <c r="D305" s="16"/>
      <c r="E305" s="21"/>
      <c r="F305" s="3"/>
    </row>
    <row r="306" spans="4:6" ht="12.75">
      <c r="D306" s="16"/>
      <c r="E306" s="21"/>
      <c r="F306" s="3"/>
    </row>
    <row r="307" spans="4:6" ht="12.75">
      <c r="D307" s="16"/>
      <c r="E307" s="21"/>
      <c r="F307" s="3"/>
    </row>
    <row r="308" spans="4:6" ht="12.75">
      <c r="D308" s="16"/>
      <c r="E308" s="21"/>
      <c r="F308" s="3"/>
    </row>
    <row r="309" spans="4:6" ht="12.75">
      <c r="D309" s="16"/>
      <c r="E309" s="21"/>
      <c r="F309" s="3"/>
    </row>
    <row r="310" spans="4:6" ht="12.75">
      <c r="D310" s="3"/>
      <c r="E310" s="3"/>
      <c r="F310" s="3"/>
    </row>
    <row r="311" spans="4:6" ht="12.75">
      <c r="D311" s="16"/>
      <c r="E311" s="21"/>
      <c r="F311" s="3"/>
    </row>
    <row r="312" spans="4:6" ht="12.75">
      <c r="D312" s="16"/>
      <c r="E312" s="21"/>
      <c r="F312" s="3"/>
    </row>
    <row r="313" spans="4:5" ht="12.75">
      <c r="D313" s="21"/>
      <c r="E313" s="21"/>
    </row>
    <row r="314" spans="4:5" ht="12.75">
      <c r="D314" s="21"/>
      <c r="E314" s="21"/>
    </row>
    <row r="315" spans="4:5" ht="12.75">
      <c r="D315" s="16"/>
      <c r="E315" s="16"/>
    </row>
    <row r="316" spans="4:5" ht="12.75">
      <c r="D316" s="16"/>
      <c r="E316" s="16"/>
    </row>
    <row r="317" spans="4:5" ht="12.75">
      <c r="D317" s="3"/>
      <c r="E317" s="3"/>
    </row>
    <row r="318" spans="4:5" ht="12.75">
      <c r="D318" s="3"/>
      <c r="E318" s="3"/>
    </row>
    <row r="319" spans="4:5" ht="12.75">
      <c r="D319" s="3"/>
      <c r="E319" s="3"/>
    </row>
    <row r="320" spans="4:5" ht="12.75">
      <c r="D320" s="3"/>
      <c r="E320" s="3"/>
    </row>
    <row r="321" spans="4:5" ht="12.75">
      <c r="D321" s="3"/>
      <c r="E321" s="3"/>
    </row>
    <row r="322" spans="4:5" ht="12.75">
      <c r="D322" s="3"/>
      <c r="E322" s="3"/>
    </row>
    <row r="323" spans="4:5" ht="12.75">
      <c r="D323" s="3"/>
      <c r="E323" s="3"/>
    </row>
    <row r="324" spans="4:5" ht="12.75">
      <c r="D324" s="3"/>
      <c r="E324" s="3"/>
    </row>
    <row r="325" spans="4:5" ht="12.75">
      <c r="D325" s="3"/>
      <c r="E325" s="3"/>
    </row>
    <row r="326" spans="4:5" ht="12.75">
      <c r="D326" s="3"/>
      <c r="E326" s="3"/>
    </row>
    <row r="327" spans="4:5" ht="12.75">
      <c r="D327" s="3"/>
      <c r="E327" s="3"/>
    </row>
    <row r="328" spans="4:5" ht="12.75">
      <c r="D328" s="3"/>
      <c r="E328" s="3"/>
    </row>
    <row r="329" spans="4:5" ht="12.75">
      <c r="D329" s="3"/>
      <c r="E329" s="3"/>
    </row>
    <row r="330" spans="4:5" ht="12.75">
      <c r="D330" s="3"/>
      <c r="E330" s="3"/>
    </row>
    <row r="331" spans="4:5" ht="12.75">
      <c r="D331" s="3"/>
      <c r="E331" s="3"/>
    </row>
    <row r="332" spans="4:5" ht="12.75">
      <c r="D332" s="3"/>
      <c r="E332" s="3"/>
    </row>
    <row r="333" spans="4:5" ht="12.75">
      <c r="D333" s="3"/>
      <c r="E333" s="3"/>
    </row>
    <row r="334" spans="4:5" ht="12.75">
      <c r="D334" s="3"/>
      <c r="E334" s="3"/>
    </row>
    <row r="335" spans="4:5" ht="12.75">
      <c r="D335" s="3"/>
      <c r="E335" s="3"/>
    </row>
    <row r="336" spans="4:5" ht="12.75">
      <c r="D336" s="3"/>
      <c r="E336" s="3"/>
    </row>
    <row r="337" spans="4:5" ht="12.75">
      <c r="D337" s="3"/>
      <c r="E337" s="3"/>
    </row>
    <row r="338" spans="4:5" ht="12.75">
      <c r="D338" s="3"/>
      <c r="E338" s="3"/>
    </row>
    <row r="339" spans="4:5" ht="12.75">
      <c r="D339" s="3"/>
      <c r="E339" s="3"/>
    </row>
    <row r="340" spans="4:5" ht="12.75">
      <c r="D340" s="16"/>
      <c r="E340" s="16"/>
    </row>
    <row r="341" spans="4:5" ht="12.75">
      <c r="D341" s="16"/>
      <c r="E341" s="16"/>
    </row>
    <row r="342" spans="4:5" ht="12.75">
      <c r="D342" s="16"/>
      <c r="E342" s="16"/>
    </row>
    <row r="343" spans="4:5" ht="12.75">
      <c r="D343" s="16"/>
      <c r="E343" s="16"/>
    </row>
    <row r="344" spans="4:5" ht="12.75">
      <c r="D344" s="16"/>
      <c r="E344" s="16"/>
    </row>
    <row r="345" spans="4:5" ht="12.75">
      <c r="D345" s="16"/>
      <c r="E345" s="16"/>
    </row>
    <row r="346" spans="4:5" ht="12.75">
      <c r="D346" s="16"/>
      <c r="E346" s="16"/>
    </row>
    <row r="347" spans="4:5" ht="12.75">
      <c r="D347" s="3"/>
      <c r="E347" s="3"/>
    </row>
    <row r="348" spans="4:5" ht="12.75">
      <c r="D348" s="3"/>
      <c r="E348" s="3"/>
    </row>
    <row r="349" spans="4:5" ht="12.75">
      <c r="D349" s="3"/>
      <c r="E349" s="3"/>
    </row>
    <row r="350" spans="4:5" ht="12.75">
      <c r="D350" s="3"/>
      <c r="E350" s="3"/>
    </row>
    <row r="351" spans="4:5" ht="12.75">
      <c r="D351" s="3"/>
      <c r="E351" s="3"/>
    </row>
    <row r="352" spans="4:5" ht="12.75">
      <c r="D352" s="3"/>
      <c r="E352" s="3"/>
    </row>
    <row r="353" spans="4:5" ht="12.75">
      <c r="D353" s="3"/>
      <c r="E353" s="3"/>
    </row>
    <row r="354" spans="4:5" ht="12.75">
      <c r="D354" s="3"/>
      <c r="E354" s="3"/>
    </row>
    <row r="355" spans="4:5" ht="12.75">
      <c r="D355" s="3"/>
      <c r="E355" s="3"/>
    </row>
    <row r="356" spans="4:5" ht="12.75">
      <c r="D356" s="3"/>
      <c r="E356" s="3"/>
    </row>
    <row r="357" spans="4:5" ht="12.75">
      <c r="D357" s="3"/>
      <c r="E357" s="3"/>
    </row>
    <row r="358" spans="4:5" ht="12.75">
      <c r="D358" s="3"/>
      <c r="E358" s="3"/>
    </row>
    <row r="359" spans="4:5" ht="12.75">
      <c r="D359" s="3"/>
      <c r="E359" s="3"/>
    </row>
    <row r="360" spans="4:5" ht="12.75">
      <c r="D360" s="3"/>
      <c r="E360" s="3"/>
    </row>
    <row r="361" spans="4:5" ht="12.75">
      <c r="D361" s="3"/>
      <c r="E361" s="3"/>
    </row>
    <row r="362" spans="4:5" ht="12.75">
      <c r="D362" s="3"/>
      <c r="E362" s="3"/>
    </row>
    <row r="363" spans="4:5" ht="12.75">
      <c r="D363" s="3"/>
      <c r="E363" s="3"/>
    </row>
    <row r="364" spans="4:5" ht="12.75">
      <c r="D364" s="3"/>
      <c r="E364" s="3"/>
    </row>
    <row r="365" spans="4:5" ht="12.75">
      <c r="D365" s="3"/>
      <c r="E365" s="3"/>
    </row>
    <row r="366" spans="4:5" ht="12.75">
      <c r="D366" s="3"/>
      <c r="E366" s="3"/>
    </row>
    <row r="367" spans="4:5" ht="12.75">
      <c r="D367" s="3"/>
      <c r="E367" s="3"/>
    </row>
    <row r="368" spans="4:5" ht="12.75">
      <c r="D368" s="3"/>
      <c r="E368" s="3"/>
    </row>
    <row r="369" spans="4:5" ht="12.75">
      <c r="D369" s="3"/>
      <c r="E369" s="3"/>
    </row>
    <row r="370" spans="4:5" ht="12.75">
      <c r="D370" s="3"/>
      <c r="E370" s="3"/>
    </row>
    <row r="371" spans="4:5" ht="12.75">
      <c r="D371" s="3"/>
      <c r="E371" s="3"/>
    </row>
    <row r="372" spans="4:5" ht="12.75">
      <c r="D372" s="3"/>
      <c r="E372" s="3"/>
    </row>
    <row r="373" spans="4:5" ht="12.75">
      <c r="D373" s="3"/>
      <c r="E373" s="3"/>
    </row>
    <row r="374" spans="4:5" ht="12.75">
      <c r="D374" s="3"/>
      <c r="E374" s="3"/>
    </row>
    <row r="375" spans="4:5" ht="12.75">
      <c r="D375" s="3"/>
      <c r="E375" s="3"/>
    </row>
    <row r="376" spans="4:5" ht="12.75">
      <c r="D376" s="3"/>
      <c r="E376" s="3"/>
    </row>
    <row r="377" spans="4:5" ht="12.75">
      <c r="D377" s="3"/>
      <c r="E377" s="3"/>
    </row>
    <row r="378" spans="4:5" ht="12.75">
      <c r="D378" s="3"/>
      <c r="E378" s="3"/>
    </row>
    <row r="379" spans="4:5" ht="12.75">
      <c r="D379" s="3"/>
      <c r="E379" s="3"/>
    </row>
    <row r="380" spans="4:5" ht="12.75">
      <c r="D380" s="3"/>
      <c r="E380" s="3"/>
    </row>
    <row r="381" spans="4:5" ht="12.75">
      <c r="D381" s="3"/>
      <c r="E381" s="3"/>
    </row>
    <row r="382" spans="4:5" ht="12.75">
      <c r="D382" s="3"/>
      <c r="E382" s="3"/>
    </row>
    <row r="383" spans="4:5" ht="12.75">
      <c r="D383" s="3"/>
      <c r="E383" s="3"/>
    </row>
    <row r="384" spans="4:5" ht="12.75">
      <c r="D384" s="3"/>
      <c r="E384" s="3"/>
    </row>
    <row r="385" spans="4:5" ht="12.75">
      <c r="D385" s="3"/>
      <c r="E385" s="3"/>
    </row>
    <row r="386" spans="4:5" ht="12.75">
      <c r="D386" s="3"/>
      <c r="E386" s="3"/>
    </row>
    <row r="387" spans="4:5" ht="12.75">
      <c r="D387" s="3"/>
      <c r="E387" s="3"/>
    </row>
    <row r="388" spans="4:5" ht="12.75">
      <c r="D388" s="3"/>
      <c r="E388" s="3"/>
    </row>
    <row r="389" spans="4:5" ht="12.75">
      <c r="D389" s="3"/>
      <c r="E389" s="3"/>
    </row>
    <row r="390" spans="4:5" ht="12.75">
      <c r="D390" s="3"/>
      <c r="E390" s="3"/>
    </row>
    <row r="391" spans="4:5" ht="12.75">
      <c r="D391" s="3"/>
      <c r="E391" s="3"/>
    </row>
    <row r="392" spans="4:5" ht="12.75">
      <c r="D392" s="3"/>
      <c r="E392" s="3"/>
    </row>
    <row r="393" spans="4:5" ht="12.75">
      <c r="D393" s="3"/>
      <c r="E393" s="3"/>
    </row>
    <row r="394" spans="4:5" ht="12.75">
      <c r="D394" s="3"/>
      <c r="E394" s="3"/>
    </row>
    <row r="395" spans="4:5" ht="12.75">
      <c r="D395" s="3"/>
      <c r="E395" s="3"/>
    </row>
    <row r="396" spans="4:5" ht="12.75">
      <c r="D396" s="3"/>
      <c r="E396" s="3"/>
    </row>
    <row r="397" spans="4:5" ht="12.75">
      <c r="D397" s="3"/>
      <c r="E397" s="3"/>
    </row>
    <row r="398" spans="4:5" ht="12.75">
      <c r="D398" s="3"/>
      <c r="E398" s="3"/>
    </row>
    <row r="399" spans="4:5" ht="12.75">
      <c r="D399" s="3"/>
      <c r="E399" s="3"/>
    </row>
    <row r="400" spans="4:5" ht="12.75">
      <c r="D400" s="3"/>
      <c r="E400" s="3"/>
    </row>
    <row r="401" spans="4:5" ht="12.75">
      <c r="D401" s="3"/>
      <c r="E401" s="3"/>
    </row>
    <row r="402" spans="4:5" ht="12.75">
      <c r="D402" s="3"/>
      <c r="E402" s="3"/>
    </row>
    <row r="403" spans="4:5" ht="12.75">
      <c r="D403" s="3"/>
      <c r="E403" s="3"/>
    </row>
    <row r="404" spans="4:5" ht="12.75">
      <c r="D404" s="3"/>
      <c r="E404" s="3"/>
    </row>
    <row r="405" spans="4:5" ht="12.75">
      <c r="D405" s="3"/>
      <c r="E405" s="3"/>
    </row>
    <row r="406" spans="4:5" ht="12.75">
      <c r="D406" s="3"/>
      <c r="E406" s="3"/>
    </row>
    <row r="407" spans="4:5" ht="12.75">
      <c r="D407" s="3"/>
      <c r="E407" s="3"/>
    </row>
    <row r="408" spans="4:5" ht="12.75">
      <c r="D408" s="3"/>
      <c r="E408" s="3"/>
    </row>
    <row r="409" spans="4:5" ht="12.75">
      <c r="D409" s="3"/>
      <c r="E409" s="3"/>
    </row>
    <row r="410" spans="4:5" ht="12.75">
      <c r="D410" s="3"/>
      <c r="E410" s="3"/>
    </row>
    <row r="411" spans="4:5" ht="12.75">
      <c r="D411" s="3"/>
      <c r="E411" s="3"/>
    </row>
    <row r="412" spans="4:5" ht="12.75">
      <c r="D412" s="3"/>
      <c r="E412" s="3"/>
    </row>
    <row r="413" spans="4:5" ht="12.75">
      <c r="D413" s="3"/>
      <c r="E413" s="3"/>
    </row>
    <row r="414" spans="4:5" ht="12.75">
      <c r="D414" s="3"/>
      <c r="E414" s="3"/>
    </row>
    <row r="415" spans="4:5" ht="12.75">
      <c r="D415" s="3"/>
      <c r="E415" s="3"/>
    </row>
    <row r="416" spans="4:5" ht="12.75">
      <c r="D416" s="3"/>
      <c r="E416" s="3"/>
    </row>
    <row r="417" spans="4:5" ht="12.75">
      <c r="D417" s="3"/>
      <c r="E417" s="3"/>
    </row>
    <row r="418" spans="4:5" ht="12.75">
      <c r="D418" s="3"/>
      <c r="E418" s="3"/>
    </row>
    <row r="419" spans="4:5" ht="12.75">
      <c r="D419" s="3"/>
      <c r="E419" s="3"/>
    </row>
    <row r="420" spans="4:5" ht="12.75">
      <c r="D420" s="3"/>
      <c r="E420" s="3"/>
    </row>
    <row r="421" spans="4:5" ht="12.75">
      <c r="D421" s="3"/>
      <c r="E421" s="3"/>
    </row>
    <row r="422" spans="4:5" ht="12.75">
      <c r="D422" s="3"/>
      <c r="E422" s="3"/>
    </row>
    <row r="423" spans="4:5" ht="12.75">
      <c r="D423" s="3"/>
      <c r="E423" s="3"/>
    </row>
    <row r="424" spans="4:5" ht="12.75">
      <c r="D424" s="3"/>
      <c r="E424" s="3"/>
    </row>
    <row r="425" spans="4:5" ht="12.75">
      <c r="D425" s="3"/>
      <c r="E425" s="3"/>
    </row>
    <row r="426" spans="4:5" ht="12.75">
      <c r="D426" s="3"/>
      <c r="E426" s="3"/>
    </row>
    <row r="427" spans="4:5" ht="12.75">
      <c r="D427" s="3"/>
      <c r="E427" s="3"/>
    </row>
    <row r="428" spans="4:5" ht="12.75">
      <c r="D428" s="3"/>
      <c r="E428" s="3"/>
    </row>
    <row r="429" spans="4:5" ht="12.75">
      <c r="D429" s="3"/>
      <c r="E429" s="3"/>
    </row>
    <row r="430" spans="4:5" ht="12.75">
      <c r="D430" s="3"/>
      <c r="E430" s="3"/>
    </row>
    <row r="431" spans="4:5" ht="12.75">
      <c r="D431" s="3"/>
      <c r="E431" s="3"/>
    </row>
    <row r="432" spans="4:5" ht="12.75">
      <c r="D432" s="3"/>
      <c r="E432" s="3"/>
    </row>
    <row r="433" spans="4:5" ht="12.75">
      <c r="D433" s="3"/>
      <c r="E433" s="3"/>
    </row>
    <row r="434" spans="4:5" ht="12.75">
      <c r="D434" s="3"/>
      <c r="E434" s="3"/>
    </row>
    <row r="435" spans="4:5" ht="12.75">
      <c r="D435" s="3"/>
      <c r="E435" s="3"/>
    </row>
    <row r="436" spans="4:5" ht="12.75">
      <c r="D436" s="3"/>
      <c r="E436" s="3"/>
    </row>
    <row r="437" spans="4:5" ht="12.75">
      <c r="D437" s="3"/>
      <c r="E437" s="3"/>
    </row>
    <row r="438" spans="4:5" ht="12.75">
      <c r="D438" s="3"/>
      <c r="E438" s="3"/>
    </row>
    <row r="439" spans="4:5" ht="12.75">
      <c r="D439" s="3"/>
      <c r="E439" s="3"/>
    </row>
    <row r="440" spans="4:5" ht="12.75">
      <c r="D440" s="3"/>
      <c r="E440" s="3"/>
    </row>
    <row r="441" spans="4:5" ht="12.75">
      <c r="D441" s="3"/>
      <c r="E441" s="3"/>
    </row>
    <row r="442" spans="4:5" ht="12.75">
      <c r="D442" s="3"/>
      <c r="E442" s="3"/>
    </row>
    <row r="443" spans="4:5" ht="12.75">
      <c r="D443" s="3"/>
      <c r="E443" s="3"/>
    </row>
    <row r="444" spans="4:5" ht="12.75">
      <c r="D444" s="3"/>
      <c r="E444" s="3"/>
    </row>
    <row r="445" spans="4:5" ht="12.75">
      <c r="D445" s="3"/>
      <c r="E445" s="3"/>
    </row>
    <row r="446" spans="4:5" ht="12.75">
      <c r="D446" s="3"/>
      <c r="E446" s="3"/>
    </row>
    <row r="447" spans="4:5" ht="12.75">
      <c r="D447" s="3"/>
      <c r="E447" s="3"/>
    </row>
    <row r="448" spans="4:5" ht="12.75">
      <c r="D448" s="3"/>
      <c r="E448" s="3"/>
    </row>
    <row r="449" spans="4:5" ht="12.75">
      <c r="D449" s="3"/>
      <c r="E449" s="3"/>
    </row>
    <row r="450" spans="4:5" ht="12.75">
      <c r="D450" s="3"/>
      <c r="E450" s="3"/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Zé</dc:creator>
  <cp:keywords/>
  <dc:description/>
  <cp:lastModifiedBy>Master</cp:lastModifiedBy>
  <cp:lastPrinted>2006-09-17T17:36:51Z</cp:lastPrinted>
  <dcterms:created xsi:type="dcterms:W3CDTF">2004-03-15T16:32:30Z</dcterms:created>
  <dcterms:modified xsi:type="dcterms:W3CDTF">2007-08-13T22:29:16Z</dcterms:modified>
  <cp:category/>
  <cp:version/>
  <cp:contentType/>
  <cp:contentStatus/>
</cp:coreProperties>
</file>