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scratch" sheetId="1" r:id="rId1"/>
  </sheets>
  <definedNames>
    <definedName name="_xlnm.Print_Area" localSheetId="0">'scratch'!$A$1:$M$28</definedName>
  </definedNames>
  <calcPr fullCalcOnLoad="1"/>
</workbook>
</file>

<file path=xl/sharedStrings.xml><?xml version="1.0" encoding="utf-8"?>
<sst xmlns="http://schemas.openxmlformats.org/spreadsheetml/2006/main" count="31" uniqueCount="30">
  <si>
    <t>%</t>
  </si>
  <si>
    <t>Ravenna - Fernando Lema</t>
  </si>
  <si>
    <t>Fabio Sampaio - Carlos Pellegrini</t>
  </si>
  <si>
    <t>Milton Aloi - Fernando Amaral</t>
  </si>
  <si>
    <t>Marina Amaral - Graca Poncioni</t>
  </si>
  <si>
    <t>Fred -  Mane</t>
  </si>
  <si>
    <t>Guilherme Guimaraes - Adriano Rodrigues</t>
  </si>
  <si>
    <t>Agota Mandelot - Heloisa Nogueira</t>
  </si>
  <si>
    <t>Jeovani -  Paiva</t>
  </si>
  <si>
    <t>Miro Andrade - Eduardo Souza</t>
  </si>
  <si>
    <t>Diego Brenner - Marcelo Castello Branco</t>
  </si>
  <si>
    <t>Sergio Apoteker - Luiz Antonio Palmeira</t>
  </si>
  <si>
    <t>Suely Sampaio - Paulo Samapio</t>
  </si>
  <si>
    <t>Reynaldo Catalano - Kasuo F</t>
  </si>
  <si>
    <t>Irene Gomes -  Julia</t>
  </si>
  <si>
    <t>Sandro Beretta - Fabio Neschesse</t>
  </si>
  <si>
    <t>Sergio Peixoto - Pedro Mandelot</t>
  </si>
  <si>
    <t>Marilu Amaral - Rosa Garesku</t>
  </si>
  <si>
    <t>Ernesto Dorsi - Eduardo Scanavino</t>
  </si>
  <si>
    <t>Juan Carlos Ventin - Pablo Lambardi</t>
  </si>
  <si>
    <t>Gabriel Chagas - Miguel Villasboas</t>
  </si>
  <si>
    <t>Joao Carlos Muller - Miguel Branco</t>
  </si>
  <si>
    <t>Renato Fernandez - J. Paulo Campos</t>
  </si>
  <si>
    <t>Rafael Amoedo - Claudio Sampaio</t>
  </si>
  <si>
    <t>Beto Barbosa - Paulinho Brum</t>
  </si>
  <si>
    <t>Lia Tajtebaum - Lucilia Maria Pereira</t>
  </si>
  <si>
    <t>Anna Celina Felizzola - Claudia Vargas</t>
  </si>
  <si>
    <t>C/o</t>
  </si>
  <si>
    <t xml:space="preserve">TORNEIO DUPLAS, </t>
  </si>
  <si>
    <t>FLORIANOPOLIS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</si>
</sst>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J3" sqref="J3"/>
    </sheetView>
  </sheetViews>
  <sheetFormatPr defaultColWidth="9.140625" defaultRowHeight="12.75"/>
  <cols>
    <col min="1" max="1" width="4.7109375" style="0" customWidth="1"/>
    <col min="2" max="2" width="39.00390625" style="0" customWidth="1"/>
    <col min="3" max="4" width="0.13671875" style="0" hidden="1" customWidth="1"/>
    <col min="5" max="5" width="9.140625" style="0" hidden="1" customWidth="1"/>
    <col min="6" max="6" width="0.2890625" style="0" hidden="1" customWidth="1"/>
    <col min="7" max="7" width="0.13671875" style="0" hidden="1" customWidth="1"/>
    <col min="8" max="9" width="0.42578125" style="0" customWidth="1"/>
    <col min="10" max="12" width="9.140625" style="0" customWidth="1"/>
    <col min="13" max="13" width="36.57421875" style="0" customWidth="1"/>
  </cols>
  <sheetData>
    <row r="1" spans="2:9" ht="26.25">
      <c r="B1" s="4" t="s">
        <v>28</v>
      </c>
      <c r="F1" s="2"/>
      <c r="G1" s="2" t="s">
        <v>27</v>
      </c>
      <c r="H1" s="2" t="s">
        <v>27</v>
      </c>
      <c r="I1" s="4" t="s">
        <v>29</v>
      </c>
    </row>
    <row r="2" spans="3:10" ht="12.75">
      <c r="C2" s="2"/>
      <c r="D2" s="2"/>
      <c r="E2" s="2"/>
      <c r="F2" s="2"/>
      <c r="J2" t="s">
        <v>0</v>
      </c>
    </row>
    <row r="3" spans="1:10" ht="12.75">
      <c r="A3">
        <v>1</v>
      </c>
      <c r="B3" s="1" t="s">
        <v>10</v>
      </c>
      <c r="C3" s="5">
        <v>0.5814</v>
      </c>
      <c r="D3" s="5">
        <v>0.592</v>
      </c>
      <c r="E3" s="1">
        <f aca="true" t="shared" si="0" ref="E3:E50">SUM(C3:D3)*100</f>
        <v>117.34</v>
      </c>
      <c r="F3" s="1">
        <f aca="true" t="shared" si="1" ref="F3:F50">SUM(E3/2)</f>
        <v>58.67</v>
      </c>
      <c r="G3">
        <v>50.21</v>
      </c>
      <c r="H3">
        <f>SUM(F3-G3)/4</f>
        <v>2.115</v>
      </c>
      <c r="I3" s="3">
        <v>63.94</v>
      </c>
      <c r="J3">
        <f aca="true" t="shared" si="2" ref="J3:J28">SUM(H3:I3)</f>
        <v>66.05499999999999</v>
      </c>
    </row>
    <row r="4" spans="1:10" ht="12.75">
      <c r="A4">
        <v>2</v>
      </c>
      <c r="B4" s="1" t="s">
        <v>4</v>
      </c>
      <c r="C4" s="5">
        <v>0.6095</v>
      </c>
      <c r="D4" s="5">
        <v>0.4972</v>
      </c>
      <c r="E4" s="1">
        <f t="shared" si="0"/>
        <v>110.67</v>
      </c>
      <c r="F4" s="1">
        <f t="shared" si="1"/>
        <v>55.335</v>
      </c>
      <c r="G4">
        <v>50.21</v>
      </c>
      <c r="H4">
        <f>SUM(F4-G4)/4</f>
        <v>1.28125</v>
      </c>
      <c r="I4" s="3">
        <v>60.26</v>
      </c>
      <c r="J4">
        <f t="shared" si="2"/>
        <v>61.54125</v>
      </c>
    </row>
    <row r="5" spans="1:10" ht="12.75">
      <c r="A5">
        <v>3</v>
      </c>
      <c r="B5" s="1" t="s">
        <v>19</v>
      </c>
      <c r="C5" s="5">
        <v>0.5114</v>
      </c>
      <c r="D5" s="5">
        <v>0.4928</v>
      </c>
      <c r="E5" s="1">
        <f t="shared" si="0"/>
        <v>100.42</v>
      </c>
      <c r="F5" s="1">
        <f t="shared" si="1"/>
        <v>50.21</v>
      </c>
      <c r="G5">
        <v>50.21</v>
      </c>
      <c r="H5">
        <v>0</v>
      </c>
      <c r="I5" s="3">
        <v>59.13</v>
      </c>
      <c r="J5">
        <f t="shared" si="2"/>
        <v>59.13</v>
      </c>
    </row>
    <row r="6" spans="1:10" ht="12.75">
      <c r="A6">
        <v>4</v>
      </c>
      <c r="B6" s="1" t="s">
        <v>20</v>
      </c>
      <c r="C6" s="5">
        <v>0.4991</v>
      </c>
      <c r="D6" s="5">
        <v>0.5777</v>
      </c>
      <c r="E6" s="1">
        <f t="shared" si="0"/>
        <v>107.67999999999999</v>
      </c>
      <c r="F6" s="1">
        <f t="shared" si="1"/>
        <v>53.839999999999996</v>
      </c>
      <c r="G6">
        <v>50.21</v>
      </c>
      <c r="H6">
        <f aca="true" t="shared" si="3" ref="H6:H28">SUM(F6-G6)/4</f>
        <v>0.9074999999999989</v>
      </c>
      <c r="I6" s="3">
        <v>57.85</v>
      </c>
      <c r="J6">
        <f t="shared" si="2"/>
        <v>58.7575</v>
      </c>
    </row>
    <row r="7" spans="1:10" ht="12.75">
      <c r="A7">
        <v>5</v>
      </c>
      <c r="B7" s="1" t="s">
        <v>22</v>
      </c>
      <c r="C7" s="5">
        <v>0.4979</v>
      </c>
      <c r="D7" s="5">
        <v>0.5152</v>
      </c>
      <c r="E7" s="1">
        <f t="shared" si="0"/>
        <v>101.31000000000002</v>
      </c>
      <c r="F7" s="1">
        <f t="shared" si="1"/>
        <v>50.65500000000001</v>
      </c>
      <c r="G7">
        <v>50.21</v>
      </c>
      <c r="H7">
        <f t="shared" si="3"/>
        <v>0.11125000000000185</v>
      </c>
      <c r="I7" s="3">
        <v>58.33</v>
      </c>
      <c r="J7">
        <f t="shared" si="2"/>
        <v>58.44125</v>
      </c>
    </row>
    <row r="8" spans="1:10" ht="12.75">
      <c r="A8">
        <v>6</v>
      </c>
      <c r="B8" s="1" t="s">
        <v>7</v>
      </c>
      <c r="C8" s="5">
        <v>0.6004</v>
      </c>
      <c r="D8" s="5">
        <v>0.6468</v>
      </c>
      <c r="E8" s="1">
        <f t="shared" si="0"/>
        <v>124.72000000000001</v>
      </c>
      <c r="F8" s="1">
        <f t="shared" si="1"/>
        <v>62.36000000000001</v>
      </c>
      <c r="G8">
        <v>50.21</v>
      </c>
      <c r="H8">
        <f t="shared" si="3"/>
        <v>3.0375000000000014</v>
      </c>
      <c r="I8" s="3">
        <v>55.29</v>
      </c>
      <c r="J8">
        <f t="shared" si="2"/>
        <v>58.3275</v>
      </c>
    </row>
    <row r="9" spans="1:10" ht="12.75">
      <c r="A9">
        <v>7</v>
      </c>
      <c r="B9" s="1" t="s">
        <v>1</v>
      </c>
      <c r="C9" s="5">
        <v>0.6619</v>
      </c>
      <c r="D9" s="5">
        <v>0.6032</v>
      </c>
      <c r="E9" s="1">
        <f t="shared" si="0"/>
        <v>126.50999999999999</v>
      </c>
      <c r="F9" s="1">
        <f t="shared" si="1"/>
        <v>63.254999999999995</v>
      </c>
      <c r="G9">
        <v>50.21</v>
      </c>
      <c r="H9">
        <f t="shared" si="3"/>
        <v>3.2612499999999986</v>
      </c>
      <c r="I9" s="3">
        <v>54.17</v>
      </c>
      <c r="J9">
        <f t="shared" si="2"/>
        <v>57.43125</v>
      </c>
    </row>
    <row r="10" spans="1:10" ht="12.75">
      <c r="A10">
        <v>8</v>
      </c>
      <c r="B10" s="1" t="s">
        <v>2</v>
      </c>
      <c r="C10" s="5">
        <v>0.6354</v>
      </c>
      <c r="D10" s="5">
        <v>0.5653</v>
      </c>
      <c r="E10" s="1">
        <f t="shared" si="0"/>
        <v>120.07</v>
      </c>
      <c r="F10" s="1">
        <f t="shared" si="1"/>
        <v>60.035</v>
      </c>
      <c r="G10">
        <v>50.21</v>
      </c>
      <c r="H10">
        <f t="shared" si="3"/>
        <v>2.456249999999999</v>
      </c>
      <c r="I10" s="3">
        <v>54.17</v>
      </c>
      <c r="J10">
        <f t="shared" si="2"/>
        <v>56.62625</v>
      </c>
    </row>
    <row r="11" spans="1:10" ht="12.75">
      <c r="A11">
        <v>9</v>
      </c>
      <c r="B11" s="1" t="s">
        <v>23</v>
      </c>
      <c r="C11" s="5">
        <v>0.4886</v>
      </c>
      <c r="D11" s="5">
        <v>0.5464</v>
      </c>
      <c r="E11" s="1">
        <f t="shared" si="0"/>
        <v>103.49999999999999</v>
      </c>
      <c r="F11" s="1">
        <f t="shared" si="1"/>
        <v>51.74999999999999</v>
      </c>
      <c r="G11">
        <v>50.21</v>
      </c>
      <c r="H11">
        <f t="shared" si="3"/>
        <v>0.384999999999998</v>
      </c>
      <c r="I11" s="3">
        <v>55.61</v>
      </c>
      <c r="J11">
        <f t="shared" si="2"/>
        <v>55.995</v>
      </c>
    </row>
    <row r="12" spans="1:10" ht="12.75">
      <c r="A12">
        <v>10</v>
      </c>
      <c r="B12" s="1" t="s">
        <v>13</v>
      </c>
      <c r="C12" s="5">
        <v>0.5578</v>
      </c>
      <c r="D12" s="5">
        <v>0.5985</v>
      </c>
      <c r="E12" s="1">
        <f t="shared" si="0"/>
        <v>115.63</v>
      </c>
      <c r="F12" s="1">
        <f t="shared" si="1"/>
        <v>57.815</v>
      </c>
      <c r="G12">
        <v>50.21</v>
      </c>
      <c r="H12">
        <f t="shared" si="3"/>
        <v>1.9012499999999992</v>
      </c>
      <c r="I12" s="3">
        <v>54.01</v>
      </c>
      <c r="J12">
        <f t="shared" si="2"/>
        <v>55.911249999999995</v>
      </c>
    </row>
    <row r="13" spans="1:10" ht="12.75">
      <c r="A13">
        <v>11</v>
      </c>
      <c r="B13" s="1" t="s">
        <v>5</v>
      </c>
      <c r="C13" s="5">
        <v>0.6061</v>
      </c>
      <c r="D13" s="5">
        <v>0.5152</v>
      </c>
      <c r="E13" s="1">
        <f t="shared" si="0"/>
        <v>112.13</v>
      </c>
      <c r="F13" s="1">
        <f t="shared" si="1"/>
        <v>56.065</v>
      </c>
      <c r="G13">
        <v>50.21</v>
      </c>
      <c r="H13">
        <f t="shared" si="3"/>
        <v>1.4637499999999992</v>
      </c>
      <c r="I13" s="3">
        <v>53.53</v>
      </c>
      <c r="J13">
        <f t="shared" si="2"/>
        <v>54.99375</v>
      </c>
    </row>
    <row r="14" spans="1:10" ht="12.75">
      <c r="A14">
        <v>12</v>
      </c>
      <c r="B14" s="1" t="s">
        <v>8</v>
      </c>
      <c r="C14" s="5">
        <v>0.5871</v>
      </c>
      <c r="D14" s="5">
        <v>0.5492</v>
      </c>
      <c r="E14" s="1">
        <f t="shared" si="0"/>
        <v>113.62999999999998</v>
      </c>
      <c r="F14" s="1">
        <f t="shared" si="1"/>
        <v>56.81499999999999</v>
      </c>
      <c r="G14">
        <v>50.21</v>
      </c>
      <c r="H14">
        <f t="shared" si="3"/>
        <v>1.6512499999999974</v>
      </c>
      <c r="I14" s="3">
        <v>50.96</v>
      </c>
      <c r="J14">
        <f t="shared" si="2"/>
        <v>52.61125</v>
      </c>
    </row>
    <row r="15" spans="1:10" ht="12.75">
      <c r="A15">
        <v>13</v>
      </c>
      <c r="B15" s="1" t="s">
        <v>24</v>
      </c>
      <c r="C15" s="5">
        <v>0.4783</v>
      </c>
      <c r="D15" s="5">
        <v>0.6074</v>
      </c>
      <c r="E15" s="1">
        <f t="shared" si="0"/>
        <v>108.57000000000001</v>
      </c>
      <c r="F15" s="1">
        <f t="shared" si="1"/>
        <v>54.285000000000004</v>
      </c>
      <c r="G15">
        <v>50.21</v>
      </c>
      <c r="H15">
        <f t="shared" si="3"/>
        <v>1.0187500000000007</v>
      </c>
      <c r="I15" s="3">
        <v>49.84</v>
      </c>
      <c r="J15">
        <f t="shared" si="2"/>
        <v>50.85875</v>
      </c>
    </row>
    <row r="16" spans="1:10" ht="12.75">
      <c r="A16">
        <v>14</v>
      </c>
      <c r="B16" s="1" t="s">
        <v>18</v>
      </c>
      <c r="C16" s="5">
        <v>0.5218</v>
      </c>
      <c r="D16" s="5">
        <v>0.5833</v>
      </c>
      <c r="E16" s="1">
        <f t="shared" si="0"/>
        <v>110.51000000000002</v>
      </c>
      <c r="F16" s="1">
        <f t="shared" si="1"/>
        <v>55.25500000000001</v>
      </c>
      <c r="G16">
        <v>50.21</v>
      </c>
      <c r="H16">
        <f t="shared" si="3"/>
        <v>1.2612500000000022</v>
      </c>
      <c r="I16" s="3">
        <v>49.2</v>
      </c>
      <c r="J16">
        <f t="shared" si="2"/>
        <v>50.46125000000001</v>
      </c>
    </row>
    <row r="17" spans="1:10" ht="12.75">
      <c r="A17">
        <v>15</v>
      </c>
      <c r="B17" s="1" t="s">
        <v>15</v>
      </c>
      <c r="C17" s="5">
        <v>0.5426</v>
      </c>
      <c r="D17" s="5">
        <v>0.5372</v>
      </c>
      <c r="E17" s="1">
        <f t="shared" si="0"/>
        <v>107.98</v>
      </c>
      <c r="F17" s="1">
        <f t="shared" si="1"/>
        <v>53.99</v>
      </c>
      <c r="G17">
        <v>50.21</v>
      </c>
      <c r="H17">
        <f t="shared" si="3"/>
        <v>0.9450000000000003</v>
      </c>
      <c r="I17" s="3">
        <v>48.72</v>
      </c>
      <c r="J17">
        <f t="shared" si="2"/>
        <v>49.665</v>
      </c>
    </row>
    <row r="18" spans="1:10" ht="12.75">
      <c r="A18">
        <v>16</v>
      </c>
      <c r="B18" s="1" t="s">
        <v>3</v>
      </c>
      <c r="C18" s="5">
        <v>0.6157</v>
      </c>
      <c r="D18" s="5">
        <v>0.5599</v>
      </c>
      <c r="E18" s="1">
        <f t="shared" si="0"/>
        <v>117.56</v>
      </c>
      <c r="F18" s="1">
        <f t="shared" si="1"/>
        <v>58.78</v>
      </c>
      <c r="G18">
        <v>50.21</v>
      </c>
      <c r="H18">
        <f t="shared" si="3"/>
        <v>2.1425</v>
      </c>
      <c r="I18" s="3">
        <v>47.28</v>
      </c>
      <c r="J18">
        <f t="shared" si="2"/>
        <v>49.4225</v>
      </c>
    </row>
    <row r="19" spans="1:10" ht="12.75">
      <c r="A19">
        <v>17</v>
      </c>
      <c r="B19" s="1" t="s">
        <v>6</v>
      </c>
      <c r="C19" s="5">
        <v>0.6023</v>
      </c>
      <c r="D19" s="5">
        <v>0.6033</v>
      </c>
      <c r="E19" s="1">
        <f t="shared" si="0"/>
        <v>120.56</v>
      </c>
      <c r="F19" s="1">
        <f t="shared" si="1"/>
        <v>60.28</v>
      </c>
      <c r="G19">
        <v>50.21</v>
      </c>
      <c r="H19">
        <f t="shared" si="3"/>
        <v>2.5175</v>
      </c>
      <c r="I19" s="3">
        <v>46.79</v>
      </c>
      <c r="J19">
        <f t="shared" si="2"/>
        <v>49.3075</v>
      </c>
    </row>
    <row r="20" spans="1:10" ht="12.75">
      <c r="A20">
        <v>18</v>
      </c>
      <c r="B20" s="1" t="s">
        <v>16</v>
      </c>
      <c r="C20" s="5">
        <v>0.5275</v>
      </c>
      <c r="D20" s="5">
        <v>0.5009</v>
      </c>
      <c r="E20" s="1">
        <f t="shared" si="0"/>
        <v>102.84</v>
      </c>
      <c r="F20" s="1">
        <f t="shared" si="1"/>
        <v>51.42</v>
      </c>
      <c r="G20">
        <v>50.21</v>
      </c>
      <c r="H20">
        <f t="shared" si="3"/>
        <v>0.3025000000000002</v>
      </c>
      <c r="I20" s="3">
        <v>48.24</v>
      </c>
      <c r="J20">
        <f t="shared" si="2"/>
        <v>48.542500000000004</v>
      </c>
    </row>
    <row r="21" spans="1:10" ht="12.75">
      <c r="A21">
        <v>19</v>
      </c>
      <c r="B21" s="1" t="s">
        <v>25</v>
      </c>
      <c r="C21" s="5">
        <v>0.4555</v>
      </c>
      <c r="D21" s="5">
        <v>0.5899</v>
      </c>
      <c r="E21" s="1">
        <f t="shared" si="0"/>
        <v>104.53999999999999</v>
      </c>
      <c r="F21" s="1">
        <f t="shared" si="1"/>
        <v>52.269999999999996</v>
      </c>
      <c r="G21">
        <v>50.21</v>
      </c>
      <c r="H21">
        <f t="shared" si="3"/>
        <v>0.5149999999999988</v>
      </c>
      <c r="I21" s="3">
        <v>47.12</v>
      </c>
      <c r="J21">
        <f t="shared" si="2"/>
        <v>47.635</v>
      </c>
    </row>
    <row r="22" spans="1:10" ht="12.75">
      <c r="A22">
        <v>20</v>
      </c>
      <c r="B22" s="1" t="s">
        <v>12</v>
      </c>
      <c r="C22" s="5">
        <v>0.5597</v>
      </c>
      <c r="D22" s="5">
        <v>0.4848</v>
      </c>
      <c r="E22" s="1">
        <f t="shared" si="0"/>
        <v>104.45</v>
      </c>
      <c r="F22" s="1">
        <f t="shared" si="1"/>
        <v>52.225</v>
      </c>
      <c r="G22">
        <v>50.21</v>
      </c>
      <c r="H22">
        <f t="shared" si="3"/>
        <v>0.5037500000000001</v>
      </c>
      <c r="I22" s="3">
        <v>45.83</v>
      </c>
      <c r="J22">
        <f t="shared" si="2"/>
        <v>46.333749999999995</v>
      </c>
    </row>
    <row r="23" spans="1:10" ht="12.75">
      <c r="A23">
        <v>21</v>
      </c>
      <c r="B23" s="1" t="s">
        <v>14</v>
      </c>
      <c r="C23" s="5">
        <v>0.5549</v>
      </c>
      <c r="D23" s="5">
        <v>0.5237</v>
      </c>
      <c r="E23" s="1">
        <f t="shared" si="0"/>
        <v>107.86</v>
      </c>
      <c r="F23" s="1">
        <f t="shared" si="1"/>
        <v>53.93</v>
      </c>
      <c r="G23">
        <v>50.21</v>
      </c>
      <c r="H23">
        <f t="shared" si="3"/>
        <v>0.9299999999999997</v>
      </c>
      <c r="I23" s="3">
        <v>43.11</v>
      </c>
      <c r="J23">
        <f t="shared" si="2"/>
        <v>44.04</v>
      </c>
    </row>
    <row r="24" spans="1:10" ht="12.75">
      <c r="A24">
        <v>22</v>
      </c>
      <c r="B24" s="1" t="s">
        <v>17</v>
      </c>
      <c r="C24" s="5">
        <v>0.5227</v>
      </c>
      <c r="D24" s="5">
        <v>0.5682</v>
      </c>
      <c r="E24" s="1">
        <f t="shared" si="0"/>
        <v>109.09</v>
      </c>
      <c r="F24" s="1">
        <f t="shared" si="1"/>
        <v>54.545</v>
      </c>
      <c r="G24">
        <v>50.21</v>
      </c>
      <c r="H24">
        <f t="shared" si="3"/>
        <v>1.0837500000000002</v>
      </c>
      <c r="I24" s="3">
        <v>41.83</v>
      </c>
      <c r="J24">
        <f t="shared" si="2"/>
        <v>42.91375</v>
      </c>
    </row>
    <row r="25" spans="1:10" ht="12.75">
      <c r="A25">
        <v>23</v>
      </c>
      <c r="B25" s="1" t="s">
        <v>9</v>
      </c>
      <c r="C25" s="5">
        <v>0.5868</v>
      </c>
      <c r="D25" s="5">
        <v>0.5284</v>
      </c>
      <c r="E25" s="1">
        <f t="shared" si="0"/>
        <v>111.52</v>
      </c>
      <c r="F25" s="1">
        <f t="shared" si="1"/>
        <v>55.76</v>
      </c>
      <c r="G25">
        <v>50.21</v>
      </c>
      <c r="H25">
        <f t="shared" si="3"/>
        <v>1.3874999999999993</v>
      </c>
      <c r="I25" s="3">
        <v>41.51</v>
      </c>
      <c r="J25">
        <f t="shared" si="2"/>
        <v>42.897499999999994</v>
      </c>
    </row>
    <row r="26" spans="1:10" ht="12.75">
      <c r="A26">
        <v>24</v>
      </c>
      <c r="B26" s="1" t="s">
        <v>11</v>
      </c>
      <c r="C26" s="5">
        <v>0.5729</v>
      </c>
      <c r="D26" s="5">
        <v>0.5142</v>
      </c>
      <c r="E26" s="1">
        <f t="shared" si="0"/>
        <v>108.71</v>
      </c>
      <c r="F26" s="1">
        <f t="shared" si="1"/>
        <v>54.355</v>
      </c>
      <c r="G26">
        <v>50.21</v>
      </c>
      <c r="H26">
        <f t="shared" si="3"/>
        <v>1.036249999999999</v>
      </c>
      <c r="I26" s="3">
        <v>38.78</v>
      </c>
      <c r="J26">
        <f t="shared" si="2"/>
        <v>39.81625</v>
      </c>
    </row>
    <row r="27" spans="1:10" ht="12.75">
      <c r="A27">
        <v>25</v>
      </c>
      <c r="B27" s="1" t="s">
        <v>21</v>
      </c>
      <c r="C27" s="5">
        <v>0.499</v>
      </c>
      <c r="D27" s="5">
        <v>0.53</v>
      </c>
      <c r="E27" s="1">
        <f t="shared" si="0"/>
        <v>102.89999999999999</v>
      </c>
      <c r="F27" s="1">
        <f t="shared" si="1"/>
        <v>51.449999999999996</v>
      </c>
      <c r="G27">
        <v>50.21</v>
      </c>
      <c r="H27">
        <f t="shared" si="3"/>
        <v>0.3099999999999987</v>
      </c>
      <c r="I27" s="3">
        <v>37.82</v>
      </c>
      <c r="J27">
        <f t="shared" si="2"/>
        <v>38.129999999999995</v>
      </c>
    </row>
    <row r="28" spans="1:10" ht="12.75">
      <c r="A28">
        <v>26</v>
      </c>
      <c r="B28" s="1" t="s">
        <v>26</v>
      </c>
      <c r="C28" s="5">
        <v>0.447</v>
      </c>
      <c r="D28" s="5">
        <v>0.5777</v>
      </c>
      <c r="E28" s="1">
        <f t="shared" si="0"/>
        <v>102.47</v>
      </c>
      <c r="F28" s="1">
        <f t="shared" si="1"/>
        <v>51.235</v>
      </c>
      <c r="G28">
        <v>50.21</v>
      </c>
      <c r="H28">
        <f t="shared" si="3"/>
        <v>0.25624999999999964</v>
      </c>
      <c r="I28" s="3">
        <v>36.7</v>
      </c>
      <c r="J28">
        <f t="shared" si="2"/>
        <v>36.956250000000004</v>
      </c>
    </row>
    <row r="29" spans="1:8" ht="12.75">
      <c r="A29" s="6"/>
      <c r="B29" s="6"/>
      <c r="C29" s="7">
        <v>0.5634</v>
      </c>
      <c r="D29" s="7">
        <v>0.4463</v>
      </c>
      <c r="E29" s="6">
        <f t="shared" si="0"/>
        <v>100.97</v>
      </c>
      <c r="F29" s="6">
        <f t="shared" si="1"/>
        <v>50.485</v>
      </c>
      <c r="G29" s="6"/>
      <c r="H29" s="6"/>
    </row>
    <row r="30" spans="3:6" ht="12.75">
      <c r="C30" s="3">
        <v>0.5114</v>
      </c>
      <c r="D30" s="3">
        <v>0.4928</v>
      </c>
      <c r="E30">
        <f t="shared" si="0"/>
        <v>100.42</v>
      </c>
      <c r="F30">
        <f t="shared" si="1"/>
        <v>50.21</v>
      </c>
    </row>
    <row r="31" spans="3:6" ht="12.75">
      <c r="C31" s="3">
        <v>0.5682</v>
      </c>
      <c r="D31" s="3">
        <v>0.4337</v>
      </c>
      <c r="E31">
        <f t="shared" si="0"/>
        <v>100.19</v>
      </c>
      <c r="F31">
        <f t="shared" si="1"/>
        <v>50.095</v>
      </c>
    </row>
    <row r="32" spans="3:6" ht="12.75">
      <c r="C32" s="3">
        <v>0.5047</v>
      </c>
      <c r="D32" s="3">
        <v>0.4886</v>
      </c>
      <c r="E32">
        <f t="shared" si="0"/>
        <v>99.33000000000001</v>
      </c>
      <c r="F32">
        <f t="shared" si="1"/>
        <v>49.665000000000006</v>
      </c>
    </row>
    <row r="33" spans="3:6" ht="12.75">
      <c r="C33" s="3">
        <v>0.4962</v>
      </c>
      <c r="D33" s="3">
        <v>0.4934</v>
      </c>
      <c r="E33">
        <f t="shared" si="0"/>
        <v>98.96000000000001</v>
      </c>
      <c r="F33">
        <f t="shared" si="1"/>
        <v>49.480000000000004</v>
      </c>
    </row>
    <row r="34" spans="3:6" ht="12.75">
      <c r="C34" s="3">
        <v>0.4773</v>
      </c>
      <c r="D34" s="3">
        <v>0.5114</v>
      </c>
      <c r="E34">
        <f t="shared" si="0"/>
        <v>98.86999999999999</v>
      </c>
      <c r="F34">
        <f t="shared" si="1"/>
        <v>49.434999999999995</v>
      </c>
    </row>
    <row r="35" spans="3:6" ht="12.75">
      <c r="C35" s="3">
        <v>0.4762</v>
      </c>
      <c r="D35" s="3">
        <v>0.5066</v>
      </c>
      <c r="E35">
        <f t="shared" si="0"/>
        <v>98.28000000000002</v>
      </c>
      <c r="F35">
        <f t="shared" si="1"/>
        <v>49.14000000000001</v>
      </c>
    </row>
    <row r="36" spans="3:6" ht="12.75">
      <c r="C36" s="3">
        <v>0.47</v>
      </c>
      <c r="D36" s="3">
        <v>0.4943</v>
      </c>
      <c r="E36">
        <f t="shared" si="0"/>
        <v>96.42999999999999</v>
      </c>
      <c r="F36">
        <f t="shared" si="1"/>
        <v>48.214999999999996</v>
      </c>
    </row>
    <row r="37" spans="3:6" ht="12.75">
      <c r="C37" s="3">
        <v>0.5795</v>
      </c>
      <c r="D37" s="3">
        <v>0.375</v>
      </c>
      <c r="E37">
        <f t="shared" si="0"/>
        <v>95.45</v>
      </c>
      <c r="F37">
        <f t="shared" si="1"/>
        <v>47.725</v>
      </c>
    </row>
    <row r="38" spans="3:6" ht="12.75">
      <c r="C38" s="3">
        <v>0.501</v>
      </c>
      <c r="D38" s="3">
        <v>0.4214</v>
      </c>
      <c r="E38">
        <f t="shared" si="0"/>
        <v>92.24</v>
      </c>
      <c r="F38">
        <f t="shared" si="1"/>
        <v>46.12</v>
      </c>
    </row>
    <row r="39" spans="3:6" ht="12.75">
      <c r="C39" s="3">
        <v>0.4527</v>
      </c>
      <c r="D39" s="3">
        <v>0.4678</v>
      </c>
      <c r="E39">
        <f t="shared" si="0"/>
        <v>92.05</v>
      </c>
      <c r="F39">
        <f t="shared" si="1"/>
        <v>46.025</v>
      </c>
    </row>
    <row r="40" spans="3:6" ht="12.75">
      <c r="C40" s="3">
        <v>0.4366</v>
      </c>
      <c r="D40" s="3">
        <v>0.4792</v>
      </c>
      <c r="E40">
        <f t="shared" si="0"/>
        <v>91.58</v>
      </c>
      <c r="F40">
        <f t="shared" si="1"/>
        <v>45.79</v>
      </c>
    </row>
    <row r="41" spans="3:6" ht="12.75">
      <c r="C41" s="3">
        <v>0.3627</v>
      </c>
      <c r="D41" s="3">
        <v>0.5265</v>
      </c>
      <c r="E41">
        <f t="shared" si="0"/>
        <v>88.92</v>
      </c>
      <c r="F41">
        <f t="shared" si="1"/>
        <v>44.46</v>
      </c>
    </row>
    <row r="42" spans="3:6" ht="12.75">
      <c r="C42" s="3">
        <v>0.4157</v>
      </c>
      <c r="D42" s="3">
        <v>0.4628</v>
      </c>
      <c r="E42">
        <f t="shared" si="0"/>
        <v>87.85000000000001</v>
      </c>
      <c r="F42">
        <f t="shared" si="1"/>
        <v>43.925000000000004</v>
      </c>
    </row>
    <row r="43" spans="3:6" ht="12.75">
      <c r="C43" s="3">
        <v>0.4091</v>
      </c>
      <c r="D43" s="3">
        <v>0.4039</v>
      </c>
      <c r="E43">
        <f t="shared" si="0"/>
        <v>81.3</v>
      </c>
      <c r="F43">
        <f t="shared" si="1"/>
        <v>40.65</v>
      </c>
    </row>
    <row r="44" spans="3:6" ht="12.75">
      <c r="C44" s="3">
        <v>0.3998</v>
      </c>
      <c r="D44" s="3">
        <v>0.4006</v>
      </c>
      <c r="E44">
        <f t="shared" si="0"/>
        <v>80.04</v>
      </c>
      <c r="F44">
        <f t="shared" si="1"/>
        <v>40.02</v>
      </c>
    </row>
    <row r="45" spans="3:6" ht="12.75">
      <c r="C45" s="3">
        <v>0.393</v>
      </c>
      <c r="D45" s="3">
        <v>0.393</v>
      </c>
      <c r="E45">
        <f t="shared" si="0"/>
        <v>78.60000000000001</v>
      </c>
      <c r="F45">
        <f t="shared" si="1"/>
        <v>39.300000000000004</v>
      </c>
    </row>
    <row r="46" spans="3:6" ht="12.75">
      <c r="C46" s="3">
        <v>0.3327</v>
      </c>
      <c r="D46" s="3">
        <v>0.4195</v>
      </c>
      <c r="E46">
        <f t="shared" si="0"/>
        <v>75.22</v>
      </c>
      <c r="F46">
        <f t="shared" si="1"/>
        <v>37.61</v>
      </c>
    </row>
    <row r="47" spans="3:6" ht="12.75">
      <c r="C47" s="3">
        <v>0.3693</v>
      </c>
      <c r="D47" s="3">
        <v>0.3722</v>
      </c>
      <c r="E47">
        <f t="shared" si="0"/>
        <v>74.15</v>
      </c>
      <c r="F47">
        <f t="shared" si="1"/>
        <v>37.075</v>
      </c>
    </row>
    <row r="48" spans="3:6" ht="12.75">
      <c r="C48" s="3">
        <v>0.376</v>
      </c>
      <c r="D48" s="3">
        <v>0.3409</v>
      </c>
      <c r="E48">
        <f t="shared" si="0"/>
        <v>71.69</v>
      </c>
      <c r="F48">
        <f t="shared" si="1"/>
        <v>35.845</v>
      </c>
    </row>
    <row r="49" spans="3:6" ht="12.75">
      <c r="C49" s="3">
        <v>0.2879</v>
      </c>
      <c r="D49" s="3">
        <v>0.34</v>
      </c>
      <c r="E49">
        <f t="shared" si="0"/>
        <v>62.79</v>
      </c>
      <c r="F49">
        <f t="shared" si="1"/>
        <v>31.395</v>
      </c>
    </row>
    <row r="50" spans="3:6" ht="12.75">
      <c r="C50" s="3">
        <v>0.2917</v>
      </c>
      <c r="D50" s="3">
        <v>0.3286</v>
      </c>
      <c r="E50">
        <f t="shared" si="0"/>
        <v>62.03000000000001</v>
      </c>
      <c r="F50">
        <f t="shared" si="1"/>
        <v>31.015000000000004</v>
      </c>
    </row>
  </sheetData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gustavo</cp:lastModifiedBy>
  <cp:lastPrinted>2008-09-01T02:12:23Z</cp:lastPrinted>
  <dcterms:created xsi:type="dcterms:W3CDTF">2007-08-18T05:54:26Z</dcterms:created>
  <dcterms:modified xsi:type="dcterms:W3CDTF">2008-09-01T14:38:17Z</dcterms:modified>
  <cp:category/>
  <cp:version/>
  <cp:contentType/>
  <cp:contentStatus/>
</cp:coreProperties>
</file>