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1"/>
  </bookViews>
  <sheets>
    <sheet name="Plan1" sheetId="1" r:id="rId1"/>
    <sheet name="Hoja1" sheetId="2" r:id="rId2"/>
    <sheet name="Plan2" sheetId="3" r:id="rId3"/>
  </sheets>
  <definedNames>
    <definedName name="_xlnm.Print_Area" localSheetId="0">'Plan1'!$A$1:$G$28</definedName>
    <definedName name="_xlnm.Print_Area" localSheetId="2">'Plan2'!$B$1:$G$28</definedName>
  </definedNames>
  <calcPr fullCalcOnLoad="1"/>
</workbook>
</file>

<file path=xl/sharedStrings.xml><?xml version="1.0" encoding="utf-8"?>
<sst xmlns="http://schemas.openxmlformats.org/spreadsheetml/2006/main" count="133" uniqueCount="39">
  <si>
    <t>N-S</t>
  </si>
  <si>
    <t>NS</t>
  </si>
  <si>
    <t>RANK</t>
  </si>
  <si>
    <t>E-W</t>
  </si>
  <si>
    <t>Vandame - Bottrel Carlos</t>
  </si>
  <si>
    <t>Pain Leda - Chagas Gabriel</t>
  </si>
  <si>
    <t>Luiz -  Patricia</t>
  </si>
  <si>
    <t>Rafael -  Aloi</t>
  </si>
  <si>
    <t>Alexandre -  Waldemar</t>
  </si>
  <si>
    <t>Alderico -  Henri</t>
  </si>
  <si>
    <t>Carla -  Charlotte</t>
  </si>
  <si>
    <t>Sergio Brum -  Claudio</t>
  </si>
  <si>
    <t>Coste Luiz - Guimaraes Damiao</t>
  </si>
  <si>
    <t>Leao -  Aranha</t>
  </si>
  <si>
    <t>Camargo -  Amilcar</t>
  </si>
  <si>
    <t>Guillierme - De Deus Joao</t>
  </si>
  <si>
    <t>Azulai Beth - Borges Cea</t>
  </si>
  <si>
    <t>Damiao -  Olegario</t>
  </si>
  <si>
    <t>Clodio -  Beth</t>
  </si>
  <si>
    <t>Assis -  Luiz Antonio</t>
  </si>
  <si>
    <t>Marina - Moreira Mauro</t>
  </si>
  <si>
    <t>Branca -  Claudia</t>
  </si>
  <si>
    <t>María Angela -  Giovanna</t>
  </si>
  <si>
    <t>Ana Carolina -  Anna Fonseca</t>
  </si>
  <si>
    <t>Saphores José - Saphores Luz Angélica</t>
  </si>
  <si>
    <t>María Helena -  Ernani</t>
  </si>
  <si>
    <t>Elidio -  Tarcisio</t>
  </si>
  <si>
    <t>Vinicius -  Horacio</t>
  </si>
  <si>
    <t>Nazla -  Tereza</t>
  </si>
  <si>
    <t>1 clasf</t>
  </si>
  <si>
    <t>2º clasif</t>
  </si>
  <si>
    <t>total</t>
  </si>
  <si>
    <t xml:space="preserve">                 SEGUNDA SESION</t>
  </si>
  <si>
    <t>TORNEIO FLORIANOPOLIS 2009</t>
  </si>
  <si>
    <t>Orlando -  Graça</t>
  </si>
  <si>
    <t xml:space="preserve">        TORNEIO BELO HORIZONTE</t>
  </si>
  <si>
    <t>c/o</t>
  </si>
  <si>
    <t>FINAL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</si>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</sst>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</numFmts>
  <fonts count="13">
    <font>
      <sz val="10"/>
      <name val="Arial"/>
      <family val="0"/>
    </font>
    <font>
      <sz val="2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  <font>
      <sz val="16"/>
      <color indexed="10"/>
      <name val="Arial"/>
      <family val="0"/>
    </font>
    <font>
      <sz val="14"/>
      <color indexed="10"/>
      <name val="Arial"/>
      <family val="0"/>
    </font>
    <font>
      <b/>
      <sz val="14"/>
      <name val="Arial"/>
      <family val="0"/>
    </font>
    <font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G18"/>
    </sheetView>
  </sheetViews>
  <sheetFormatPr defaultColWidth="11.421875" defaultRowHeight="19.5" customHeight="1"/>
  <cols>
    <col min="1" max="1" width="4.28125" style="0" customWidth="1"/>
    <col min="2" max="2" width="40.421875" style="0" customWidth="1"/>
    <col min="3" max="3" width="9.8515625" style="0" customWidth="1"/>
    <col min="4" max="4" width="7.7109375" style="0" customWidth="1"/>
    <col min="5" max="5" width="8.57421875" style="0" customWidth="1"/>
    <col min="6" max="6" width="9.140625" style="0" hidden="1" customWidth="1"/>
    <col min="7" max="7" width="8.8515625" style="0" customWidth="1"/>
    <col min="8" max="8" width="14.421875" style="0" customWidth="1"/>
    <col min="9" max="9" width="26.00390625" style="0" customWidth="1"/>
    <col min="10" max="16384" width="9.140625" style="0" customWidth="1"/>
  </cols>
  <sheetData>
    <row r="1" ht="30.75" customHeight="1">
      <c r="B1" s="1" t="s">
        <v>35</v>
      </c>
    </row>
    <row r="2" spans="3:9" ht="19.5" customHeight="1">
      <c r="C2" t="s">
        <v>29</v>
      </c>
      <c r="D2" t="s">
        <v>30</v>
      </c>
      <c r="E2" t="s">
        <v>31</v>
      </c>
      <c r="F2" t="s">
        <v>2</v>
      </c>
      <c r="G2" s="5" t="s">
        <v>36</v>
      </c>
      <c r="I2" s="5"/>
    </row>
    <row r="3" spans="1:7" ht="19.5" customHeight="1">
      <c r="A3" s="3">
        <v>1</v>
      </c>
      <c r="B3" s="2" t="s">
        <v>5</v>
      </c>
      <c r="C3" s="29">
        <v>0.6042</v>
      </c>
      <c r="D3" s="29">
        <v>0.5888</v>
      </c>
      <c r="E3" s="30">
        <f>SUM(C3:D3)/2</f>
        <v>0.5965</v>
      </c>
      <c r="F3" s="4"/>
      <c r="G3" s="30">
        <f>SUM(E3-E18)/4</f>
        <v>0.02813750000000001</v>
      </c>
    </row>
    <row r="4" spans="1:7" ht="19.5" customHeight="1">
      <c r="A4" s="3">
        <v>2</v>
      </c>
      <c r="B4" s="2" t="s">
        <v>34</v>
      </c>
      <c r="C4" s="29">
        <v>0.6234</v>
      </c>
      <c r="D4" s="29">
        <v>0.5267</v>
      </c>
      <c r="E4" s="30">
        <f>SUM(C4:D4)/2</f>
        <v>0.57505</v>
      </c>
      <c r="F4" s="4"/>
      <c r="G4" s="30">
        <f>SUM(E4-E18)/4</f>
        <v>0.02277499999999999</v>
      </c>
    </row>
    <row r="5" spans="1:7" ht="19.5" customHeight="1">
      <c r="A5" s="3">
        <v>3</v>
      </c>
      <c r="B5" s="2" t="s">
        <v>4</v>
      </c>
      <c r="C5" s="29">
        <v>0.6234</v>
      </c>
      <c r="D5" s="29">
        <v>0.5251</v>
      </c>
      <c r="E5" s="30">
        <f>SUM(C5:D5)/2</f>
        <v>0.5742499999999999</v>
      </c>
      <c r="F5" s="4"/>
      <c r="G5" s="30">
        <f>SUM(E5-E18)/4</f>
        <v>0.022574999999999984</v>
      </c>
    </row>
    <row r="6" spans="1:7" ht="19.5" customHeight="1">
      <c r="A6" s="3">
        <v>4</v>
      </c>
      <c r="B6" s="2" t="s">
        <v>8</v>
      </c>
      <c r="C6" s="29">
        <v>0.5577</v>
      </c>
      <c r="D6" s="29">
        <v>0.5603</v>
      </c>
      <c r="E6" s="30">
        <f>SUM(C6:D6)/2</f>
        <v>0.5589999999999999</v>
      </c>
      <c r="F6" s="4"/>
      <c r="G6" s="30">
        <f>SUM(E6-E18)/4</f>
        <v>0.018762499999999988</v>
      </c>
    </row>
    <row r="7" spans="1:7" ht="19.5" customHeight="1">
      <c r="A7" s="3">
        <v>5</v>
      </c>
      <c r="B7" s="2" t="s">
        <v>18</v>
      </c>
      <c r="C7" s="29">
        <v>0.4808</v>
      </c>
      <c r="D7" s="29">
        <v>0.6254</v>
      </c>
      <c r="E7" s="30">
        <f>SUM(C7:D7)/2</f>
        <v>0.5530999999999999</v>
      </c>
      <c r="F7" s="4"/>
      <c r="G7" s="30">
        <f>SUM(E7-E18)/4</f>
        <v>0.017287499999999983</v>
      </c>
    </row>
    <row r="8" spans="1:7" ht="19.5" customHeight="1">
      <c r="A8" s="3">
        <v>6</v>
      </c>
      <c r="B8" s="2" t="s">
        <v>6</v>
      </c>
      <c r="C8" s="29">
        <v>0.5625</v>
      </c>
      <c r="D8" s="29">
        <v>0.5199</v>
      </c>
      <c r="E8" s="30">
        <f>SUM(C8:D8)/2</f>
        <v>0.5412</v>
      </c>
      <c r="F8" s="4"/>
      <c r="G8" s="30">
        <f>SUM(E8-E18)/4</f>
        <v>0.014312500000000006</v>
      </c>
    </row>
    <row r="9" spans="1:7" ht="19.5" customHeight="1">
      <c r="A9" s="3">
        <v>7</v>
      </c>
      <c r="B9" s="2" t="s">
        <v>9</v>
      </c>
      <c r="C9" s="29">
        <v>0.5529</v>
      </c>
      <c r="D9" s="29">
        <v>0.5226</v>
      </c>
      <c r="E9" s="30">
        <f>SUM(C9:D9)/2</f>
        <v>0.53775</v>
      </c>
      <c r="F9" s="4"/>
      <c r="G9" s="30">
        <f>SUM(E9-E18)/4</f>
        <v>0.01344999999999999</v>
      </c>
    </row>
    <row r="10" spans="1:7" ht="19.5" customHeight="1">
      <c r="A10" s="3">
        <v>8</v>
      </c>
      <c r="B10" s="2" t="s">
        <v>15</v>
      </c>
      <c r="C10" s="29">
        <v>0.508</v>
      </c>
      <c r="D10" s="29">
        <v>0.5577</v>
      </c>
      <c r="E10" s="30">
        <f>SUM(C10:D10)/2</f>
        <v>0.53285</v>
      </c>
      <c r="F10" s="4"/>
      <c r="G10" s="30">
        <f>SUM(E10-E18)/4</f>
        <v>0.012225000000000014</v>
      </c>
    </row>
    <row r="11" spans="1:7" ht="19.5" customHeight="1">
      <c r="A11" s="3">
        <v>9</v>
      </c>
      <c r="B11" s="2" t="s">
        <v>7</v>
      </c>
      <c r="C11" s="29">
        <v>0.5609</v>
      </c>
      <c r="D11" s="29">
        <v>0.4947</v>
      </c>
      <c r="E11" s="30">
        <f>SUM(C11:D11)/2</f>
        <v>0.5277999999999999</v>
      </c>
      <c r="F11" s="4"/>
      <c r="G11" s="30">
        <f>SUM(E11-E18)/4</f>
        <v>0.010962499999999986</v>
      </c>
    </row>
    <row r="12" spans="1:7" ht="19.5" customHeight="1">
      <c r="A12" s="3">
        <v>10</v>
      </c>
      <c r="B12" s="2" t="s">
        <v>13</v>
      </c>
      <c r="C12" s="29">
        <v>0.524</v>
      </c>
      <c r="D12" s="29">
        <v>0.5309</v>
      </c>
      <c r="E12" s="30">
        <f>SUM(C12:D12)/2</f>
        <v>0.52745</v>
      </c>
      <c r="F12" s="4"/>
      <c r="G12" s="30">
        <f>SUM(E12-E18)/4</f>
        <v>0.010874999999999996</v>
      </c>
    </row>
    <row r="13" spans="1:7" ht="19.5" customHeight="1">
      <c r="A13" s="3">
        <v>11</v>
      </c>
      <c r="B13" s="2" t="s">
        <v>10</v>
      </c>
      <c r="C13" s="29">
        <v>0.5417</v>
      </c>
      <c r="D13" s="29">
        <v>0.5118</v>
      </c>
      <c r="E13" s="30">
        <f>SUM(C13:D13)/2</f>
        <v>0.52675</v>
      </c>
      <c r="F13" s="4"/>
      <c r="G13" s="30">
        <f>SUM(E13-E18)/4</f>
        <v>0.010700000000000015</v>
      </c>
    </row>
    <row r="14" spans="1:7" ht="19.5" customHeight="1">
      <c r="A14" s="3">
        <v>12</v>
      </c>
      <c r="B14" s="2" t="s">
        <v>21</v>
      </c>
      <c r="C14" s="29">
        <v>0.4583</v>
      </c>
      <c r="D14" s="29">
        <v>0.5582</v>
      </c>
      <c r="E14" s="30">
        <f>SUM(C14:D14)/2</f>
        <v>0.50825</v>
      </c>
      <c r="F14" s="4"/>
      <c r="G14" s="30">
        <f>SUM(E14-E18)/4</f>
        <v>0.006074999999999997</v>
      </c>
    </row>
    <row r="15" spans="1:7" ht="19.5" customHeight="1">
      <c r="A15" s="3">
        <v>13</v>
      </c>
      <c r="B15" s="2" t="s">
        <v>11</v>
      </c>
      <c r="C15" s="29">
        <v>0.5321</v>
      </c>
      <c r="D15" s="29">
        <v>0.4809</v>
      </c>
      <c r="E15" s="30">
        <f>SUM(C15:D15)/2</f>
        <v>0.5065</v>
      </c>
      <c r="F15" s="4"/>
      <c r="G15" s="30">
        <f>SUM(E15-E18)/4</f>
        <v>0.00563749999999999</v>
      </c>
    </row>
    <row r="16" spans="1:7" ht="19.5" customHeight="1">
      <c r="A16" s="3">
        <v>14</v>
      </c>
      <c r="B16" s="2" t="s">
        <v>17</v>
      </c>
      <c r="C16" s="29">
        <v>0.4824</v>
      </c>
      <c r="D16" s="29">
        <v>0.5208</v>
      </c>
      <c r="E16" s="30">
        <f>SUM(C16:D16)/2</f>
        <v>0.5016</v>
      </c>
      <c r="F16" s="4"/>
      <c r="G16" s="30">
        <f>SUM(E16-E18)/4</f>
        <v>0.004412500000000014</v>
      </c>
    </row>
    <row r="17" spans="1:7" ht="19.5" customHeight="1">
      <c r="A17" s="3">
        <v>15</v>
      </c>
      <c r="B17" s="2" t="s">
        <v>14</v>
      </c>
      <c r="C17" s="29">
        <v>0.516</v>
      </c>
      <c r="D17" s="29">
        <v>0.4569</v>
      </c>
      <c r="E17" s="30">
        <f>SUM(C17:D17)/2</f>
        <v>0.48645</v>
      </c>
      <c r="F17" s="4"/>
      <c r="G17" s="30">
        <f>SUM(E17-E18)/4</f>
        <v>0.0006250000000000006</v>
      </c>
    </row>
    <row r="18" spans="1:7" ht="19.5" customHeight="1">
      <c r="A18" s="3">
        <v>16</v>
      </c>
      <c r="B18" s="2" t="s">
        <v>19</v>
      </c>
      <c r="C18" s="29">
        <v>0.4808</v>
      </c>
      <c r="D18" s="29">
        <v>0.4871</v>
      </c>
      <c r="E18" s="30">
        <f>SUM(C18:D18)/2</f>
        <v>0.48395</v>
      </c>
      <c r="F18" s="4"/>
      <c r="G18" s="30">
        <f>SUM(E18-E18)/4</f>
        <v>0</v>
      </c>
    </row>
    <row r="19" spans="1:7" ht="19.5" customHeight="1">
      <c r="A19" s="6">
        <v>17</v>
      </c>
      <c r="B19" s="2" t="s">
        <v>20</v>
      </c>
      <c r="C19" s="29">
        <v>0.4679</v>
      </c>
      <c r="D19" s="29">
        <v>0.4969</v>
      </c>
      <c r="E19" s="30">
        <f>SUM(C19:D19)/2</f>
        <v>0.4824</v>
      </c>
      <c r="F19" s="4"/>
      <c r="G19" s="30"/>
    </row>
    <row r="20" spans="1:7" ht="19.5" customHeight="1">
      <c r="A20" s="6">
        <v>18</v>
      </c>
      <c r="B20" s="2" t="s">
        <v>12</v>
      </c>
      <c r="C20" s="29">
        <v>0.5272</v>
      </c>
      <c r="D20" s="29">
        <v>0.4205</v>
      </c>
      <c r="E20" s="30">
        <f>SUM(C20:D20)/2</f>
        <v>0.47385</v>
      </c>
      <c r="F20" s="4"/>
      <c r="G20" s="30"/>
    </row>
    <row r="21" spans="1:7" ht="19.5" customHeight="1">
      <c r="A21" s="6">
        <v>19</v>
      </c>
      <c r="B21" s="2" t="s">
        <v>23</v>
      </c>
      <c r="C21" s="29">
        <v>0.4391</v>
      </c>
      <c r="D21" s="29">
        <v>0.4989</v>
      </c>
      <c r="E21" s="30">
        <f>SUM(C21:D21)/2</f>
        <v>0.469</v>
      </c>
      <c r="F21" s="4"/>
      <c r="G21" s="30"/>
    </row>
    <row r="22" spans="1:7" ht="19.5" customHeight="1">
      <c r="A22" s="6">
        <v>20</v>
      </c>
      <c r="B22" s="2" t="s">
        <v>27</v>
      </c>
      <c r="C22" s="29">
        <v>0.3958</v>
      </c>
      <c r="D22" s="29">
        <v>0.5394</v>
      </c>
      <c r="E22" s="30">
        <f>SUM(C22:D22)/2</f>
        <v>0.4676</v>
      </c>
      <c r="F22" s="4"/>
      <c r="G22" s="30"/>
    </row>
    <row r="23" spans="1:7" ht="19.5" customHeight="1">
      <c r="A23" s="6">
        <v>21</v>
      </c>
      <c r="B23" s="2" t="s">
        <v>22</v>
      </c>
      <c r="C23" s="29">
        <v>0.4567</v>
      </c>
      <c r="D23" s="29">
        <v>0.4509</v>
      </c>
      <c r="E23" s="30">
        <f>SUM(C23:D23)/2</f>
        <v>0.4538</v>
      </c>
      <c r="F23" s="4"/>
      <c r="G23" s="30"/>
    </row>
    <row r="24" spans="1:7" ht="19.5" customHeight="1">
      <c r="A24" s="6">
        <v>22</v>
      </c>
      <c r="B24" s="2" t="s">
        <v>16</v>
      </c>
      <c r="C24" s="29">
        <v>0.4872</v>
      </c>
      <c r="D24" s="29">
        <v>0.4159</v>
      </c>
      <c r="E24" s="30">
        <f>SUM(C24:D24)/2</f>
        <v>0.45155</v>
      </c>
      <c r="F24" s="4"/>
      <c r="G24" s="30"/>
    </row>
    <row r="25" spans="1:7" ht="19.5" customHeight="1">
      <c r="A25" s="6">
        <v>23</v>
      </c>
      <c r="B25" s="2" t="s">
        <v>25</v>
      </c>
      <c r="C25" s="29">
        <v>0.4359</v>
      </c>
      <c r="D25" s="29">
        <v>0.4469</v>
      </c>
      <c r="E25" s="30">
        <f>SUM(C25:D25)/2</f>
        <v>0.4414</v>
      </c>
      <c r="F25" s="4"/>
      <c r="G25" s="30"/>
    </row>
    <row r="26" spans="1:7" ht="19.5" customHeight="1">
      <c r="A26" s="6">
        <v>24</v>
      </c>
      <c r="B26" s="2" t="s">
        <v>26</v>
      </c>
      <c r="C26" s="29">
        <v>0.4215</v>
      </c>
      <c r="D26" s="29">
        <v>0.4406</v>
      </c>
      <c r="E26" s="30">
        <f>SUM(C26:D26)/2</f>
        <v>0.43105</v>
      </c>
      <c r="F26" s="4"/>
      <c r="G26" s="30"/>
    </row>
    <row r="27" spans="1:7" ht="19.5" customHeight="1">
      <c r="A27" s="6">
        <v>25</v>
      </c>
      <c r="B27" s="2" t="s">
        <v>24</v>
      </c>
      <c r="C27" s="29">
        <v>0.4391</v>
      </c>
      <c r="D27" s="29">
        <v>0.406</v>
      </c>
      <c r="E27" s="30">
        <f>SUM(C27:D27)/2</f>
        <v>0.42255</v>
      </c>
      <c r="F27" s="4"/>
      <c r="G27" s="30"/>
    </row>
    <row r="28" spans="1:7" ht="19.5" customHeight="1">
      <c r="A28" s="6">
        <v>26</v>
      </c>
      <c r="B28" s="2" t="s">
        <v>28</v>
      </c>
      <c r="C28" s="29">
        <v>0.3205</v>
      </c>
      <c r="D28" s="29">
        <v>0.4162</v>
      </c>
      <c r="E28" s="30">
        <f>SUM(C28:D28)/2</f>
        <v>0.36835</v>
      </c>
      <c r="F28" s="27"/>
      <c r="G28" s="30"/>
    </row>
    <row r="29" spans="1:9" ht="19.5" customHeight="1">
      <c r="A29" s="10"/>
      <c r="B29" s="28"/>
      <c r="C29" s="28"/>
      <c r="D29" s="28"/>
      <c r="E29" s="10"/>
      <c r="F29" s="10"/>
      <c r="G29" s="10"/>
      <c r="H29" s="10"/>
      <c r="I29" s="10"/>
    </row>
    <row r="30" spans="1:9" ht="19.5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9.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9.5" customHeight="1">
      <c r="A32" s="10"/>
      <c r="B32" s="28"/>
      <c r="C32" s="28"/>
      <c r="D32" s="28"/>
      <c r="E32" s="10"/>
      <c r="F32" s="10"/>
      <c r="G32" s="10"/>
      <c r="H32" s="10"/>
      <c r="I32" s="10"/>
    </row>
    <row r="33" spans="1:9" ht="19.5" customHeight="1">
      <c r="A33" s="10"/>
      <c r="B33" s="28"/>
      <c r="C33" s="28"/>
      <c r="D33" s="28"/>
      <c r="E33" s="10"/>
      <c r="F33" s="10"/>
      <c r="G33" s="10"/>
      <c r="H33" s="10"/>
      <c r="I33" s="10"/>
    </row>
    <row r="34" spans="1:9" ht="19.5" customHeight="1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9.5" customHeight="1">
      <c r="A35" s="10"/>
      <c r="B35" s="10"/>
      <c r="C35" s="10"/>
      <c r="D35" s="9"/>
      <c r="E35" s="10"/>
      <c r="F35" s="10"/>
      <c r="G35" s="10"/>
      <c r="H35" s="10"/>
      <c r="I35" s="10"/>
    </row>
    <row r="36" spans="1:9" ht="19.5" customHeight="1">
      <c r="A36" s="10"/>
      <c r="B36" s="28"/>
      <c r="C36" s="28"/>
      <c r="D36" s="28"/>
      <c r="E36" s="10"/>
      <c r="F36" s="10"/>
      <c r="G36" s="10"/>
      <c r="H36" s="10"/>
      <c r="I36" s="10"/>
    </row>
    <row r="37" spans="1:9" ht="19.5" customHeight="1">
      <c r="A37" s="10"/>
      <c r="B37" s="28"/>
      <c r="C37" s="28"/>
      <c r="D37" s="28"/>
      <c r="E37" s="10"/>
      <c r="F37" s="10"/>
      <c r="G37" s="10"/>
      <c r="H37" s="10"/>
      <c r="I37" s="10"/>
    </row>
    <row r="38" spans="1:9" ht="19.5" customHeigh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9.5" customHeight="1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9.5" customHeight="1">
      <c r="A40" s="10"/>
      <c r="B40" s="28"/>
      <c r="C40" s="28"/>
      <c r="D40" s="28"/>
      <c r="E40" s="10"/>
      <c r="F40" s="10"/>
      <c r="G40" s="10"/>
      <c r="H40" s="10"/>
      <c r="I40" s="10"/>
    </row>
    <row r="41" spans="1:9" ht="19.5" customHeight="1">
      <c r="A41" s="10"/>
      <c r="B41" s="28"/>
      <c r="C41" s="28"/>
      <c r="D41" s="28"/>
      <c r="E41" s="10"/>
      <c r="F41" s="10"/>
      <c r="G41" s="10"/>
      <c r="H41" s="10"/>
      <c r="I41" s="10"/>
    </row>
    <row r="42" spans="1:9" ht="19.5" customHeight="1">
      <c r="A42" s="10"/>
      <c r="B42" s="9"/>
      <c r="C42" s="10"/>
      <c r="D42" s="10"/>
      <c r="E42" s="10"/>
      <c r="F42" s="10"/>
      <c r="G42" s="10"/>
      <c r="H42" s="10"/>
      <c r="I42" s="10"/>
    </row>
    <row r="43" spans="1:9" ht="19.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9.5" customHeight="1">
      <c r="A44" s="10"/>
      <c r="B44" s="28"/>
      <c r="C44" s="28"/>
      <c r="D44" s="28"/>
      <c r="E44" s="10"/>
      <c r="F44" s="10"/>
      <c r="G44" s="10"/>
      <c r="H44" s="10"/>
      <c r="I44" s="10"/>
    </row>
    <row r="45" spans="1:9" ht="19.5" customHeight="1">
      <c r="A45" s="10"/>
      <c r="B45" s="28"/>
      <c r="C45" s="28"/>
      <c r="D45" s="28"/>
      <c r="E45" s="10"/>
      <c r="F45" s="10"/>
      <c r="G45" s="10"/>
      <c r="H45" s="10"/>
      <c r="I45" s="10"/>
    </row>
    <row r="46" spans="1:9" ht="19.5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9.5" customHeight="1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9.5" customHeight="1">
      <c r="A48" s="10"/>
      <c r="B48" s="28"/>
      <c r="C48" s="28"/>
      <c r="D48" s="28"/>
      <c r="E48" s="10"/>
      <c r="F48" s="10"/>
      <c r="G48" s="10"/>
      <c r="H48" s="10"/>
      <c r="I48" s="10"/>
    </row>
    <row r="49" spans="1:9" ht="19.5" customHeight="1">
      <c r="A49" s="10"/>
      <c r="B49" s="28"/>
      <c r="C49" s="28"/>
      <c r="D49" s="28"/>
      <c r="E49" s="10"/>
      <c r="F49" s="10"/>
      <c r="G49" s="10"/>
      <c r="H49" s="10"/>
      <c r="I49" s="10"/>
    </row>
    <row r="50" spans="1:9" ht="19.5" customHeight="1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9.5" customHeight="1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9.5" customHeight="1">
      <c r="A52" s="10"/>
      <c r="B52" s="28"/>
      <c r="C52" s="28"/>
      <c r="D52" s="28"/>
      <c r="E52" s="10"/>
      <c r="F52" s="10"/>
      <c r="G52" s="10"/>
      <c r="H52" s="10"/>
      <c r="I52" s="10"/>
    </row>
    <row r="53" spans="1:9" ht="19.5" customHeight="1">
      <c r="A53" s="10"/>
      <c r="B53" s="28"/>
      <c r="C53" s="28"/>
      <c r="D53" s="28"/>
      <c r="E53" s="10"/>
      <c r="F53" s="10"/>
      <c r="G53" s="10"/>
      <c r="H53" s="10"/>
      <c r="I53" s="10"/>
    </row>
    <row r="54" spans="1:9" ht="19.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9.5" customHeight="1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9.5" customHeight="1">
      <c r="A56" s="10"/>
      <c r="B56" s="28"/>
      <c r="C56" s="28"/>
      <c r="D56" s="28"/>
      <c r="E56" s="10"/>
      <c r="F56" s="10"/>
      <c r="G56" s="10"/>
      <c r="H56" s="10"/>
      <c r="I56" s="10"/>
    </row>
    <row r="57" spans="1:9" ht="19.5" customHeight="1">
      <c r="A57" s="10"/>
      <c r="B57" s="28"/>
      <c r="C57" s="28"/>
      <c r="D57" s="28"/>
      <c r="E57" s="10"/>
      <c r="F57" s="10"/>
      <c r="G57" s="10"/>
      <c r="H57" s="10"/>
      <c r="I57" s="10"/>
    </row>
    <row r="58" spans="1:9" ht="19.5" customHeight="1">
      <c r="A58" s="10"/>
      <c r="B58" s="10"/>
      <c r="C58" s="10"/>
      <c r="D58" s="10"/>
      <c r="E58" s="10"/>
      <c r="F58" s="10"/>
      <c r="G58" s="10"/>
      <c r="H58" s="10"/>
      <c r="I58" s="10"/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0">
      <selection activeCell="I24" sqref="I24"/>
    </sheetView>
  </sheetViews>
  <sheetFormatPr defaultColWidth="11.421875" defaultRowHeight="12.75"/>
  <cols>
    <col min="1" max="1" width="5.00390625" style="0" customWidth="1"/>
    <col min="2" max="2" width="36.8515625" style="0" customWidth="1"/>
    <col min="3" max="5" width="11.421875" style="0" hidden="1" customWidth="1"/>
    <col min="6" max="6" width="11.00390625" style="0" customWidth="1"/>
    <col min="8" max="8" width="12.00390625" style="0" customWidth="1"/>
    <col min="10" max="10" width="25.421875" style="0" customWidth="1"/>
  </cols>
  <sheetData>
    <row r="1" ht="12.75" hidden="1"/>
    <row r="2" ht="25.5" hidden="1">
      <c r="B2" s="1" t="s">
        <v>35</v>
      </c>
    </row>
    <row r="3" spans="3:8" ht="12.75" hidden="1">
      <c r="C3" t="s">
        <v>29</v>
      </c>
      <c r="D3" t="s">
        <v>30</v>
      </c>
      <c r="E3" t="s">
        <v>31</v>
      </c>
      <c r="F3" s="5" t="s">
        <v>36</v>
      </c>
      <c r="G3" s="37" t="s">
        <v>37</v>
      </c>
      <c r="H3" t="s">
        <v>38</v>
      </c>
    </row>
    <row r="4" spans="1:8" ht="18" hidden="1">
      <c r="A4" s="3">
        <v>1</v>
      </c>
      <c r="B4" s="2" t="s">
        <v>5</v>
      </c>
      <c r="C4" s="29">
        <v>0.6042</v>
      </c>
      <c r="D4" s="29">
        <v>0.5888</v>
      </c>
      <c r="E4" s="30">
        <f>SUM(C4:D4)/2</f>
        <v>0.5965</v>
      </c>
      <c r="F4" s="30">
        <f>SUM(E4-E19)/4</f>
        <v>0.02813750000000001</v>
      </c>
      <c r="G4" s="29">
        <v>0.5762</v>
      </c>
      <c r="H4" s="29">
        <f>SUM(F4:G4)</f>
        <v>0.6043375000000001</v>
      </c>
    </row>
    <row r="5" spans="1:8" ht="18" hidden="1">
      <c r="A5" s="3">
        <v>2</v>
      </c>
      <c r="B5" s="2" t="s">
        <v>34</v>
      </c>
      <c r="C5" s="29">
        <v>0.6234</v>
      </c>
      <c r="D5" s="29">
        <v>0.5267</v>
      </c>
      <c r="E5" s="30">
        <f>SUM(C5:D5)/2</f>
        <v>0.57505</v>
      </c>
      <c r="F5" s="30">
        <f>SUM(E5-E19)/4</f>
        <v>0.02277499999999999</v>
      </c>
      <c r="G5" s="29">
        <v>0.5476</v>
      </c>
      <c r="H5" s="29">
        <f>SUM(F5:G5)</f>
        <v>0.570375</v>
      </c>
    </row>
    <row r="6" spans="1:8" ht="18" hidden="1">
      <c r="A6" s="3">
        <v>3</v>
      </c>
      <c r="B6" s="2" t="s">
        <v>4</v>
      </c>
      <c r="C6" s="29">
        <v>0.6234</v>
      </c>
      <c r="D6" s="29">
        <v>0.5251</v>
      </c>
      <c r="E6" s="30">
        <f>SUM(C6:D6)/2</f>
        <v>0.5742499999999999</v>
      </c>
      <c r="F6" s="30">
        <f>SUM(E6-E19)/4</f>
        <v>0.022574999999999984</v>
      </c>
      <c r="G6" s="29">
        <v>0.5357</v>
      </c>
      <c r="H6" s="29">
        <f>SUM(F6:G6)</f>
        <v>0.558275</v>
      </c>
    </row>
    <row r="7" spans="1:8" ht="18" hidden="1">
      <c r="A7" s="3">
        <v>4</v>
      </c>
      <c r="B7" s="2" t="s">
        <v>8</v>
      </c>
      <c r="C7" s="29">
        <v>0.5577</v>
      </c>
      <c r="D7" s="29">
        <v>0.5603</v>
      </c>
      <c r="E7" s="30">
        <f>SUM(C7:D7)/2</f>
        <v>0.5589999999999999</v>
      </c>
      <c r="F7" s="30">
        <f>SUM(E7-E19)/4</f>
        <v>0.018762499999999988</v>
      </c>
      <c r="G7" s="29">
        <v>0.4738</v>
      </c>
      <c r="H7" s="29">
        <f>SUM(F7:G7)</f>
        <v>0.4925625</v>
      </c>
    </row>
    <row r="8" spans="1:8" ht="18" hidden="1">
      <c r="A8" s="3">
        <v>5</v>
      </c>
      <c r="B8" s="2" t="s">
        <v>18</v>
      </c>
      <c r="C8" s="29">
        <v>0.4808</v>
      </c>
      <c r="D8" s="29">
        <v>0.6254</v>
      </c>
      <c r="E8" s="30">
        <f>SUM(C8:D8)/2</f>
        <v>0.5530999999999999</v>
      </c>
      <c r="F8" s="30">
        <f>SUM(E8-E19)/4</f>
        <v>0.017287499999999983</v>
      </c>
      <c r="G8" s="29">
        <v>0.5357</v>
      </c>
      <c r="H8" s="29">
        <f>SUM(F8:G8)</f>
        <v>0.5529875</v>
      </c>
    </row>
    <row r="9" spans="1:8" ht="18" hidden="1">
      <c r="A9" s="3">
        <v>6</v>
      </c>
      <c r="B9" s="2" t="s">
        <v>6</v>
      </c>
      <c r="C9" s="29">
        <v>0.5625</v>
      </c>
      <c r="D9" s="29">
        <v>0.5199</v>
      </c>
      <c r="E9" s="30">
        <f>SUM(C9:D9)/2</f>
        <v>0.5412</v>
      </c>
      <c r="F9" s="30">
        <f>SUM(E9-E19)/4</f>
        <v>0.014312500000000006</v>
      </c>
      <c r="G9" s="29">
        <v>0.4143</v>
      </c>
      <c r="H9" s="29">
        <f>SUM(F9:G9)</f>
        <v>0.4286125</v>
      </c>
    </row>
    <row r="10" spans="1:8" ht="18" hidden="1">
      <c r="A10" s="3">
        <v>7</v>
      </c>
      <c r="B10" s="2" t="s">
        <v>9</v>
      </c>
      <c r="C10" s="29">
        <v>0.5529</v>
      </c>
      <c r="D10" s="29">
        <v>0.5226</v>
      </c>
      <c r="E10" s="30">
        <f>SUM(C10:D10)/2</f>
        <v>0.53775</v>
      </c>
      <c r="F10" s="30">
        <f>SUM(E10-E19)/4</f>
        <v>0.01344999999999999</v>
      </c>
      <c r="G10" s="29">
        <v>0.4714</v>
      </c>
      <c r="H10" s="29">
        <f>SUM(F10:G10)</f>
        <v>0.48485</v>
      </c>
    </row>
    <row r="11" spans="1:8" ht="18" hidden="1">
      <c r="A11" s="3">
        <v>8</v>
      </c>
      <c r="B11" s="2" t="s">
        <v>15</v>
      </c>
      <c r="C11" s="29">
        <v>0.508</v>
      </c>
      <c r="D11" s="29">
        <v>0.5577</v>
      </c>
      <c r="E11" s="30">
        <f>SUM(C11:D11)/2</f>
        <v>0.53285</v>
      </c>
      <c r="F11" s="30">
        <f>SUM(E11-E19)/4</f>
        <v>0.012225000000000014</v>
      </c>
      <c r="G11" s="29">
        <v>0.531</v>
      </c>
      <c r="H11" s="29">
        <f>SUM(F11:G11)</f>
        <v>0.5432250000000001</v>
      </c>
    </row>
    <row r="12" spans="1:8" ht="18" hidden="1">
      <c r="A12" s="3">
        <v>9</v>
      </c>
      <c r="B12" s="2" t="s">
        <v>7</v>
      </c>
      <c r="C12" s="29">
        <v>0.5609</v>
      </c>
      <c r="D12" s="29">
        <v>0.4947</v>
      </c>
      <c r="E12" s="30">
        <f>SUM(C12:D12)/2</f>
        <v>0.5277999999999999</v>
      </c>
      <c r="F12" s="30">
        <f>SUM(E12-E19)/4</f>
        <v>0.010962499999999986</v>
      </c>
      <c r="G12" s="29">
        <v>0.4857</v>
      </c>
      <c r="H12" s="29">
        <f>SUM(F12:G12)</f>
        <v>0.4966625</v>
      </c>
    </row>
    <row r="13" spans="1:8" ht="18" hidden="1">
      <c r="A13" s="3">
        <v>10</v>
      </c>
      <c r="B13" s="2" t="s">
        <v>13</v>
      </c>
      <c r="C13" s="29">
        <v>0.524</v>
      </c>
      <c r="D13" s="29">
        <v>0.5309</v>
      </c>
      <c r="E13" s="30">
        <f>SUM(C13:D13)/2</f>
        <v>0.52745</v>
      </c>
      <c r="F13" s="30">
        <f>SUM(E13-E19)/4</f>
        <v>0.010874999999999996</v>
      </c>
      <c r="G13" s="29">
        <v>0.5643</v>
      </c>
      <c r="H13" s="29">
        <f>SUM(F13:G13)</f>
        <v>0.575175</v>
      </c>
    </row>
    <row r="14" spans="1:8" ht="18" hidden="1">
      <c r="A14" s="3">
        <v>11</v>
      </c>
      <c r="B14" s="2" t="s">
        <v>10</v>
      </c>
      <c r="C14" s="29">
        <v>0.5417</v>
      </c>
      <c r="D14" s="29">
        <v>0.5118</v>
      </c>
      <c r="E14" s="30">
        <f>SUM(C14:D14)/2</f>
        <v>0.52675</v>
      </c>
      <c r="F14" s="30">
        <f>SUM(E14-E19)/4</f>
        <v>0.010700000000000015</v>
      </c>
      <c r="G14" s="29">
        <v>0.4429</v>
      </c>
      <c r="H14" s="29">
        <f>SUM(F14:G14)</f>
        <v>0.4536</v>
      </c>
    </row>
    <row r="15" spans="1:8" ht="18" hidden="1">
      <c r="A15" s="3">
        <v>12</v>
      </c>
      <c r="B15" s="2" t="s">
        <v>21</v>
      </c>
      <c r="C15" s="29">
        <v>0.4583</v>
      </c>
      <c r="D15" s="29">
        <v>0.5582</v>
      </c>
      <c r="E15" s="30">
        <f>SUM(C15:D15)/2</f>
        <v>0.50825</v>
      </c>
      <c r="F15" s="30">
        <f>SUM(E15-E19)/4</f>
        <v>0.006074999999999997</v>
      </c>
      <c r="G15" s="29">
        <v>0.5857</v>
      </c>
      <c r="H15" s="29">
        <f>SUM(F15:G15)</f>
        <v>0.5917749999999999</v>
      </c>
    </row>
    <row r="16" spans="1:8" ht="18" hidden="1">
      <c r="A16" s="3">
        <v>13</v>
      </c>
      <c r="B16" s="2" t="s">
        <v>11</v>
      </c>
      <c r="C16" s="29">
        <v>0.5321</v>
      </c>
      <c r="D16" s="29">
        <v>0.4809</v>
      </c>
      <c r="E16" s="30">
        <f>SUM(C16:D16)/2</f>
        <v>0.5065</v>
      </c>
      <c r="F16" s="30">
        <f>SUM(E16-E19)/4</f>
        <v>0.00563749999999999</v>
      </c>
      <c r="G16" s="29">
        <v>0.5762</v>
      </c>
      <c r="H16" s="29">
        <f>SUM(F16:G16)</f>
        <v>0.5818375</v>
      </c>
    </row>
    <row r="17" spans="1:8" ht="18" hidden="1">
      <c r="A17" s="3">
        <v>14</v>
      </c>
      <c r="B17" s="2" t="s">
        <v>17</v>
      </c>
      <c r="C17" s="29">
        <v>0.4824</v>
      </c>
      <c r="D17" s="29">
        <v>0.5208</v>
      </c>
      <c r="E17" s="30">
        <f>SUM(C17:D17)/2</f>
        <v>0.5016</v>
      </c>
      <c r="F17" s="30">
        <f>SUM(E17-E19)/4</f>
        <v>0.004412500000000014</v>
      </c>
      <c r="G17" s="29">
        <v>0.4857</v>
      </c>
      <c r="H17" s="29">
        <f>SUM(F17:G17)</f>
        <v>0.49011250000000006</v>
      </c>
    </row>
    <row r="18" spans="1:8" ht="18" hidden="1">
      <c r="A18" s="3">
        <v>15</v>
      </c>
      <c r="B18" s="2" t="s">
        <v>14</v>
      </c>
      <c r="C18" s="29">
        <v>0.516</v>
      </c>
      <c r="D18" s="29">
        <v>0.4569</v>
      </c>
      <c r="E18" s="30">
        <f>SUM(C18:D18)/2</f>
        <v>0.48645</v>
      </c>
      <c r="F18" s="30">
        <f>SUM(E18-E19)/4</f>
        <v>0.0006250000000000006</v>
      </c>
      <c r="G18" s="29">
        <v>0.3833</v>
      </c>
      <c r="H18" s="29">
        <f>SUM(F18:G18)</f>
        <v>0.38392499999999996</v>
      </c>
    </row>
    <row r="19" spans="1:8" ht="18" hidden="1">
      <c r="A19" s="3">
        <v>16</v>
      </c>
      <c r="B19" s="2" t="s">
        <v>19</v>
      </c>
      <c r="C19" s="29">
        <v>0.4808</v>
      </c>
      <c r="D19" s="29">
        <v>0.4871</v>
      </c>
      <c r="E19" s="30">
        <f>SUM(C19:D19)/2</f>
        <v>0.48395</v>
      </c>
      <c r="F19" s="30">
        <f>SUM(E19-E19)/4</f>
        <v>0</v>
      </c>
      <c r="G19" s="29">
        <v>0.3905</v>
      </c>
      <c r="H19" s="29">
        <f>SUM(F19:G19)</f>
        <v>0.3905</v>
      </c>
    </row>
    <row r="20" ht="25.5">
      <c r="B20" s="1" t="s">
        <v>35</v>
      </c>
    </row>
    <row r="21" spans="1:8" ht="18">
      <c r="A21" s="2"/>
      <c r="B21" s="2"/>
      <c r="C21" s="2" t="s">
        <v>29</v>
      </c>
      <c r="D21" s="2" t="s">
        <v>30</v>
      </c>
      <c r="E21" s="2" t="s">
        <v>31</v>
      </c>
      <c r="F21" s="38" t="s">
        <v>36</v>
      </c>
      <c r="G21" s="39" t="s">
        <v>37</v>
      </c>
      <c r="H21" s="2" t="s">
        <v>38</v>
      </c>
    </row>
    <row r="22" spans="1:8" ht="18">
      <c r="A22" s="2">
        <v>1</v>
      </c>
      <c r="B22" s="2" t="s">
        <v>5</v>
      </c>
      <c r="C22" s="40">
        <v>0.6042</v>
      </c>
      <c r="D22" s="40">
        <v>0.5888</v>
      </c>
      <c r="E22" s="40">
        <v>0.5965</v>
      </c>
      <c r="F22" s="40">
        <v>0.02813750000000001</v>
      </c>
      <c r="G22" s="40">
        <v>0.5762</v>
      </c>
      <c r="H22" s="40">
        <v>0.6043375000000001</v>
      </c>
    </row>
    <row r="23" spans="1:8" ht="18">
      <c r="A23" s="2">
        <v>2</v>
      </c>
      <c r="B23" s="2" t="s">
        <v>21</v>
      </c>
      <c r="C23" s="40">
        <v>0.4583</v>
      </c>
      <c r="D23" s="40">
        <v>0.5582</v>
      </c>
      <c r="E23" s="40">
        <v>0.50825</v>
      </c>
      <c r="F23" s="40">
        <v>0.006074999999999997</v>
      </c>
      <c r="G23" s="40">
        <v>0.5857</v>
      </c>
      <c r="H23" s="40">
        <v>0.5917749999999999</v>
      </c>
    </row>
    <row r="24" spans="1:8" ht="18">
      <c r="A24" s="2">
        <v>3</v>
      </c>
      <c r="B24" s="2" t="s">
        <v>11</v>
      </c>
      <c r="C24" s="40">
        <v>0.5321</v>
      </c>
      <c r="D24" s="40">
        <v>0.4809</v>
      </c>
      <c r="E24" s="40">
        <v>0.5065</v>
      </c>
      <c r="F24" s="40">
        <v>0.00563749999999999</v>
      </c>
      <c r="G24" s="40">
        <v>0.5762</v>
      </c>
      <c r="H24" s="40">
        <v>0.5818375</v>
      </c>
    </row>
    <row r="25" spans="1:8" ht="18">
      <c r="A25" s="2">
        <v>4</v>
      </c>
      <c r="B25" s="2" t="s">
        <v>13</v>
      </c>
      <c r="C25" s="40">
        <v>0.524</v>
      </c>
      <c r="D25" s="40">
        <v>0.5309</v>
      </c>
      <c r="E25" s="40">
        <v>0.52745</v>
      </c>
      <c r="F25" s="40">
        <v>0.010874999999999996</v>
      </c>
      <c r="G25" s="40">
        <v>0.5643</v>
      </c>
      <c r="H25" s="40">
        <v>0.575175</v>
      </c>
    </row>
    <row r="26" spans="1:8" ht="18">
      <c r="A26" s="2">
        <v>5</v>
      </c>
      <c r="B26" s="2" t="s">
        <v>34</v>
      </c>
      <c r="C26" s="40">
        <v>0.6234</v>
      </c>
      <c r="D26" s="40">
        <v>0.5267</v>
      </c>
      <c r="E26" s="40">
        <v>0.57505</v>
      </c>
      <c r="F26" s="40">
        <v>0.02277499999999999</v>
      </c>
      <c r="G26" s="40">
        <v>0.5476</v>
      </c>
      <c r="H26" s="40">
        <v>0.570375</v>
      </c>
    </row>
    <row r="27" spans="1:8" ht="18">
      <c r="A27" s="2">
        <v>6</v>
      </c>
      <c r="B27" s="2" t="s">
        <v>4</v>
      </c>
      <c r="C27" s="40">
        <v>0.6234</v>
      </c>
      <c r="D27" s="40">
        <v>0.5251</v>
      </c>
      <c r="E27" s="40">
        <v>0.5742499999999999</v>
      </c>
      <c r="F27" s="40">
        <v>0.022574999999999984</v>
      </c>
      <c r="G27" s="40">
        <v>0.5357</v>
      </c>
      <c r="H27" s="40">
        <v>0.558275</v>
      </c>
    </row>
    <row r="28" spans="1:8" ht="18">
      <c r="A28" s="2">
        <v>7</v>
      </c>
      <c r="B28" s="2" t="s">
        <v>18</v>
      </c>
      <c r="C28" s="40">
        <v>0.4808</v>
      </c>
      <c r="D28" s="40">
        <v>0.6254</v>
      </c>
      <c r="E28" s="40">
        <v>0.5530999999999999</v>
      </c>
      <c r="F28" s="40">
        <v>0.017287499999999983</v>
      </c>
      <c r="G28" s="40">
        <v>0.5357</v>
      </c>
      <c r="H28" s="40">
        <v>0.5529875</v>
      </c>
    </row>
    <row r="29" spans="1:8" ht="18">
      <c r="A29" s="2">
        <v>8</v>
      </c>
      <c r="B29" s="2" t="s">
        <v>15</v>
      </c>
      <c r="C29" s="40">
        <v>0.508</v>
      </c>
      <c r="D29" s="40">
        <v>0.5577</v>
      </c>
      <c r="E29" s="40">
        <v>0.53285</v>
      </c>
      <c r="F29" s="40">
        <v>0.012225000000000014</v>
      </c>
      <c r="G29" s="40">
        <v>0.531</v>
      </c>
      <c r="H29" s="40">
        <v>0.5432250000000001</v>
      </c>
    </row>
    <row r="30" spans="1:8" ht="18">
      <c r="A30" s="2">
        <v>9</v>
      </c>
      <c r="B30" s="2" t="s">
        <v>7</v>
      </c>
      <c r="C30" s="40">
        <v>0.5609</v>
      </c>
      <c r="D30" s="40">
        <v>0.4947</v>
      </c>
      <c r="E30" s="40">
        <v>0.5277999999999999</v>
      </c>
      <c r="F30" s="40">
        <v>0.010962499999999986</v>
      </c>
      <c r="G30" s="40">
        <v>0.4857</v>
      </c>
      <c r="H30" s="40">
        <v>0.4966625</v>
      </c>
    </row>
    <row r="31" spans="1:8" ht="18">
      <c r="A31" s="2">
        <v>10</v>
      </c>
      <c r="B31" s="2" t="s">
        <v>8</v>
      </c>
      <c r="C31" s="40">
        <v>0.5577</v>
      </c>
      <c r="D31" s="40">
        <v>0.5603</v>
      </c>
      <c r="E31" s="40">
        <v>0.5589999999999999</v>
      </c>
      <c r="F31" s="40">
        <v>0.018762499999999988</v>
      </c>
      <c r="G31" s="40">
        <v>0.4738</v>
      </c>
      <c r="H31" s="40">
        <v>0.4925625</v>
      </c>
    </row>
    <row r="32" spans="1:8" ht="18">
      <c r="A32" s="2">
        <v>11</v>
      </c>
      <c r="B32" s="2" t="s">
        <v>17</v>
      </c>
      <c r="C32" s="40">
        <v>0.4824</v>
      </c>
      <c r="D32" s="40">
        <v>0.5208</v>
      </c>
      <c r="E32" s="40">
        <v>0.5016</v>
      </c>
      <c r="F32" s="40">
        <v>0.004412500000000014</v>
      </c>
      <c r="G32" s="40">
        <v>0.4857</v>
      </c>
      <c r="H32" s="40">
        <v>0.49011250000000006</v>
      </c>
    </row>
    <row r="33" spans="1:8" ht="18">
      <c r="A33" s="2">
        <v>12</v>
      </c>
      <c r="B33" s="2" t="s">
        <v>9</v>
      </c>
      <c r="C33" s="40">
        <v>0.5529</v>
      </c>
      <c r="D33" s="40">
        <v>0.5226</v>
      </c>
      <c r="E33" s="40">
        <v>0.53775</v>
      </c>
      <c r="F33" s="40">
        <v>0.01344999999999999</v>
      </c>
      <c r="G33" s="40">
        <v>0.4714</v>
      </c>
      <c r="H33" s="40">
        <v>0.48485</v>
      </c>
    </row>
    <row r="34" spans="1:8" ht="18">
      <c r="A34" s="2">
        <v>13</v>
      </c>
      <c r="B34" s="2" t="s">
        <v>10</v>
      </c>
      <c r="C34" s="40">
        <v>0.5417</v>
      </c>
      <c r="D34" s="40">
        <v>0.5118</v>
      </c>
      <c r="E34" s="40">
        <v>0.52675</v>
      </c>
      <c r="F34" s="40">
        <v>0.010700000000000015</v>
      </c>
      <c r="G34" s="40">
        <v>0.4429</v>
      </c>
      <c r="H34" s="40">
        <v>0.4536</v>
      </c>
    </row>
    <row r="35" spans="1:8" ht="18">
      <c r="A35" s="2">
        <v>14</v>
      </c>
      <c r="B35" s="2" t="s">
        <v>6</v>
      </c>
      <c r="C35" s="40">
        <v>0.5625</v>
      </c>
      <c r="D35" s="40">
        <v>0.5199</v>
      </c>
      <c r="E35" s="40">
        <v>0.5412</v>
      </c>
      <c r="F35" s="40">
        <v>0.014312500000000006</v>
      </c>
      <c r="G35" s="40">
        <v>0.4143</v>
      </c>
      <c r="H35" s="40">
        <v>0.4286125</v>
      </c>
    </row>
    <row r="36" spans="1:8" ht="18">
      <c r="A36" s="2">
        <v>15</v>
      </c>
      <c r="B36" s="2" t="s">
        <v>19</v>
      </c>
      <c r="C36" s="40">
        <v>0.4808</v>
      </c>
      <c r="D36" s="40">
        <v>0.4871</v>
      </c>
      <c r="E36" s="40">
        <v>0.48395</v>
      </c>
      <c r="F36" s="40">
        <v>0</v>
      </c>
      <c r="G36" s="40">
        <v>0.3905</v>
      </c>
      <c r="H36" s="40">
        <v>0.3905</v>
      </c>
    </row>
    <row r="37" spans="1:8" ht="18">
      <c r="A37" s="2">
        <v>16</v>
      </c>
      <c r="B37" s="2" t="s">
        <v>14</v>
      </c>
      <c r="C37" s="40">
        <v>0.516</v>
      </c>
      <c r="D37" s="40">
        <v>0.4569</v>
      </c>
      <c r="E37" s="40">
        <v>0.48645</v>
      </c>
      <c r="F37" s="40">
        <v>0.0006250000000000006</v>
      </c>
      <c r="G37" s="40">
        <v>0.3833</v>
      </c>
      <c r="H37" s="40">
        <v>0.38392499999999996</v>
      </c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M50"/>
  <sheetViews>
    <sheetView workbookViewId="0" topLeftCell="A1">
      <selection activeCell="J4" sqref="J4"/>
    </sheetView>
  </sheetViews>
  <sheetFormatPr defaultColWidth="11.421875" defaultRowHeight="12.75"/>
  <cols>
    <col min="2" max="2" width="2.7109375" style="0" customWidth="1"/>
    <col min="3" max="3" width="0.13671875" style="0" hidden="1" customWidth="1"/>
    <col min="4" max="4" width="45.140625" style="0" customWidth="1"/>
    <col min="5" max="5" width="2.00390625" style="0" hidden="1" customWidth="1"/>
    <col min="6" max="6" width="4.28125" style="0" customWidth="1"/>
    <col min="7" max="7" width="6.421875" style="0" customWidth="1"/>
    <col min="8" max="8" width="1.28515625" style="0" customWidth="1"/>
    <col min="9" max="9" width="1.7109375" style="0" customWidth="1"/>
    <col min="10" max="10" width="57.7109375" style="0" customWidth="1"/>
    <col min="11" max="11" width="5.00390625" style="0" customWidth="1"/>
    <col min="12" max="12" width="5.7109375" style="0" customWidth="1"/>
    <col min="13" max="16384" width="9.140625" style="0" customWidth="1"/>
  </cols>
  <sheetData>
    <row r="1" spans="4:12" ht="25.5" customHeight="1">
      <c r="D1" s="36" t="s">
        <v>33</v>
      </c>
      <c r="I1" s="10"/>
      <c r="J1" s="10"/>
      <c r="K1" s="10"/>
      <c r="L1" s="10"/>
    </row>
    <row r="2" spans="4:12" ht="18">
      <c r="D2" s="2" t="s">
        <v>32</v>
      </c>
      <c r="I2" s="10"/>
      <c r="J2" s="22"/>
      <c r="K2" s="10"/>
      <c r="L2" s="10"/>
    </row>
    <row r="3" spans="3:12" ht="20.25">
      <c r="C3" s="19">
        <v>1</v>
      </c>
      <c r="D3" s="31" t="s">
        <v>34</v>
      </c>
      <c r="E3" s="17"/>
      <c r="F3" s="31">
        <v>1</v>
      </c>
      <c r="G3" s="32" t="s">
        <v>0</v>
      </c>
      <c r="H3" s="19"/>
      <c r="I3" s="9"/>
      <c r="J3" s="23"/>
      <c r="K3" s="9"/>
      <c r="L3" s="15"/>
    </row>
    <row r="4" spans="3:12" ht="18">
      <c r="C4" s="19">
        <v>2</v>
      </c>
      <c r="D4" s="31" t="s">
        <v>4</v>
      </c>
      <c r="E4" s="17"/>
      <c r="F4" s="31">
        <v>2</v>
      </c>
      <c r="G4" s="31" t="s">
        <v>3</v>
      </c>
      <c r="H4" s="20"/>
      <c r="I4" s="14"/>
      <c r="K4" s="9"/>
      <c r="L4" s="9"/>
    </row>
    <row r="5" spans="3:12" ht="20.25">
      <c r="C5" s="19">
        <v>3</v>
      </c>
      <c r="D5" s="31" t="s">
        <v>5</v>
      </c>
      <c r="E5" s="17"/>
      <c r="F5" s="31">
        <v>3</v>
      </c>
      <c r="G5" s="31" t="s">
        <v>3</v>
      </c>
      <c r="H5" s="20"/>
      <c r="I5" s="14"/>
      <c r="J5" s="23"/>
      <c r="K5" s="24"/>
      <c r="L5" s="13"/>
    </row>
    <row r="6" spans="3:12" ht="20.25">
      <c r="C6" s="19">
        <v>4</v>
      </c>
      <c r="D6" s="31" t="s">
        <v>6</v>
      </c>
      <c r="E6" s="17"/>
      <c r="F6" s="31">
        <v>2</v>
      </c>
      <c r="G6" s="32" t="s">
        <v>0</v>
      </c>
      <c r="H6" s="19"/>
      <c r="I6" s="9"/>
      <c r="J6" s="23"/>
      <c r="K6" s="7"/>
      <c r="L6" s="9"/>
    </row>
    <row r="7" spans="3:12" ht="20.25">
      <c r="C7" s="19">
        <v>5</v>
      </c>
      <c r="D7" s="31" t="s">
        <v>7</v>
      </c>
      <c r="E7" s="17"/>
      <c r="F7" s="31">
        <v>3</v>
      </c>
      <c r="G7" s="32" t="s">
        <v>0</v>
      </c>
      <c r="H7" s="19"/>
      <c r="I7" s="9"/>
      <c r="J7" s="23"/>
      <c r="K7" s="9"/>
      <c r="L7" s="15"/>
    </row>
    <row r="8" spans="3:12" ht="20.25">
      <c r="C8" s="19">
        <v>6</v>
      </c>
      <c r="D8" s="31" t="s">
        <v>8</v>
      </c>
      <c r="E8" s="17"/>
      <c r="F8" s="33">
        <v>4</v>
      </c>
      <c r="G8" s="33" t="s">
        <v>3</v>
      </c>
      <c r="H8" s="19"/>
      <c r="I8" s="9"/>
      <c r="J8" s="23"/>
      <c r="K8" s="7"/>
      <c r="L8" s="12"/>
    </row>
    <row r="9" spans="3:12" ht="20.25">
      <c r="C9" s="19">
        <v>7</v>
      </c>
      <c r="D9" s="31" t="s">
        <v>9</v>
      </c>
      <c r="E9" s="17"/>
      <c r="F9" s="31">
        <v>5</v>
      </c>
      <c r="G9" s="31" t="s">
        <v>3</v>
      </c>
      <c r="H9" s="19"/>
      <c r="I9" s="9"/>
      <c r="J9" s="23"/>
      <c r="K9" s="9"/>
      <c r="L9" s="9"/>
    </row>
    <row r="10" spans="3:12" ht="20.25">
      <c r="C10" s="19">
        <v>8</v>
      </c>
      <c r="D10" s="31" t="s">
        <v>10</v>
      </c>
      <c r="E10" s="17"/>
      <c r="F10" s="31">
        <v>4</v>
      </c>
      <c r="G10" s="32" t="s">
        <v>0</v>
      </c>
      <c r="H10" s="19"/>
      <c r="I10" s="9"/>
      <c r="J10" s="23"/>
      <c r="K10" s="9"/>
      <c r="L10" s="15"/>
    </row>
    <row r="11" spans="3:12" ht="20.25">
      <c r="C11" s="19">
        <v>9</v>
      </c>
      <c r="D11" s="31" t="s">
        <v>11</v>
      </c>
      <c r="E11" s="17"/>
      <c r="F11" s="31">
        <v>5</v>
      </c>
      <c r="G11" s="32" t="s">
        <v>0</v>
      </c>
      <c r="H11" s="19"/>
      <c r="I11" s="9"/>
      <c r="J11" s="23"/>
      <c r="K11" s="9"/>
      <c r="L11" s="15"/>
    </row>
    <row r="12" spans="3:12" ht="20.25">
      <c r="C12" s="19">
        <v>10</v>
      </c>
      <c r="D12" s="31" t="s">
        <v>12</v>
      </c>
      <c r="E12" s="17"/>
      <c r="F12" s="31">
        <v>6</v>
      </c>
      <c r="G12" s="31" t="s">
        <v>3</v>
      </c>
      <c r="H12" s="19"/>
      <c r="I12" s="9"/>
      <c r="J12" s="23"/>
      <c r="K12" s="9"/>
      <c r="L12" s="15"/>
    </row>
    <row r="13" spans="3:12" ht="20.25">
      <c r="C13" s="19">
        <v>11</v>
      </c>
      <c r="D13" s="31" t="s">
        <v>13</v>
      </c>
      <c r="E13" s="17"/>
      <c r="F13" s="31">
        <v>7</v>
      </c>
      <c r="G13" s="31" t="s">
        <v>3</v>
      </c>
      <c r="H13" s="19"/>
      <c r="I13" s="9"/>
      <c r="J13" s="23"/>
      <c r="K13" s="9"/>
      <c r="L13" s="9"/>
    </row>
    <row r="14" spans="3:12" ht="20.25">
      <c r="C14" s="19">
        <v>12</v>
      </c>
      <c r="D14" s="31" t="s">
        <v>14</v>
      </c>
      <c r="E14" s="17"/>
      <c r="F14" s="31">
        <v>6</v>
      </c>
      <c r="G14" s="32" t="s">
        <v>0</v>
      </c>
      <c r="H14" s="19"/>
      <c r="I14" s="9"/>
      <c r="J14" s="23"/>
      <c r="K14" s="9"/>
      <c r="L14" s="15"/>
    </row>
    <row r="15" spans="3:12" ht="20.25">
      <c r="C15" s="19">
        <v>13</v>
      </c>
      <c r="D15" s="31" t="s">
        <v>15</v>
      </c>
      <c r="E15" s="17"/>
      <c r="F15" s="31">
        <v>7</v>
      </c>
      <c r="G15" s="32" t="s">
        <v>0</v>
      </c>
      <c r="H15" s="19"/>
      <c r="I15" s="9"/>
      <c r="J15" s="23"/>
      <c r="K15" s="9"/>
      <c r="L15" s="9"/>
    </row>
    <row r="16" spans="3:12" ht="20.25">
      <c r="C16" s="19">
        <v>14</v>
      </c>
      <c r="D16" s="31" t="s">
        <v>16</v>
      </c>
      <c r="E16" s="17"/>
      <c r="F16" s="31">
        <v>8</v>
      </c>
      <c r="G16" s="31" t="s">
        <v>3</v>
      </c>
      <c r="H16" s="19"/>
      <c r="I16" s="9"/>
      <c r="J16" s="23"/>
      <c r="K16" s="9"/>
      <c r="L16" s="15"/>
    </row>
    <row r="17" spans="3:12" ht="20.25">
      <c r="C17" s="19">
        <v>15</v>
      </c>
      <c r="D17" s="31" t="s">
        <v>17</v>
      </c>
      <c r="E17" s="17"/>
      <c r="F17" s="31">
        <v>9</v>
      </c>
      <c r="G17" s="31" t="s">
        <v>3</v>
      </c>
      <c r="H17" s="19"/>
      <c r="I17" s="9"/>
      <c r="J17" s="23"/>
      <c r="K17" s="9"/>
      <c r="L17" s="9"/>
    </row>
    <row r="18" spans="3:12" ht="20.25">
      <c r="C18" s="19">
        <v>16</v>
      </c>
      <c r="D18" s="31" t="s">
        <v>18</v>
      </c>
      <c r="E18" s="16"/>
      <c r="F18" s="31">
        <v>8</v>
      </c>
      <c r="G18" s="32" t="s">
        <v>0</v>
      </c>
      <c r="H18" s="19"/>
      <c r="I18" s="9"/>
      <c r="J18" s="23"/>
      <c r="K18" s="9"/>
      <c r="L18" s="15"/>
    </row>
    <row r="19" spans="3:12" ht="20.25">
      <c r="C19" s="19">
        <v>17</v>
      </c>
      <c r="D19" s="31" t="s">
        <v>19</v>
      </c>
      <c r="E19" s="17"/>
      <c r="F19" s="31">
        <v>10</v>
      </c>
      <c r="G19" s="31" t="s">
        <v>3</v>
      </c>
      <c r="H19" s="19"/>
      <c r="I19" s="9"/>
      <c r="J19" s="23"/>
      <c r="K19" s="9"/>
      <c r="L19" s="9"/>
    </row>
    <row r="20" spans="3:12" ht="20.25">
      <c r="C20" s="19">
        <v>18</v>
      </c>
      <c r="D20" s="31" t="s">
        <v>20</v>
      </c>
      <c r="E20" s="17"/>
      <c r="F20" s="31">
        <v>9</v>
      </c>
      <c r="G20" s="32" t="s">
        <v>0</v>
      </c>
      <c r="H20" s="19"/>
      <c r="I20" s="9"/>
      <c r="J20" s="23"/>
      <c r="K20" s="9"/>
      <c r="L20" s="15"/>
    </row>
    <row r="21" spans="3:12" ht="20.25">
      <c r="C21" s="19">
        <v>19</v>
      </c>
      <c r="D21" s="31" t="s">
        <v>21</v>
      </c>
      <c r="E21" s="17"/>
      <c r="F21" s="31">
        <v>10</v>
      </c>
      <c r="G21" s="32" t="s">
        <v>0</v>
      </c>
      <c r="H21" s="19"/>
      <c r="I21" s="9"/>
      <c r="J21" s="23"/>
      <c r="K21" s="9"/>
      <c r="L21" s="9"/>
    </row>
    <row r="22" spans="3:12" ht="20.25">
      <c r="C22" s="19">
        <v>20</v>
      </c>
      <c r="D22" s="31" t="s">
        <v>22</v>
      </c>
      <c r="E22" s="16"/>
      <c r="F22" s="31">
        <v>11</v>
      </c>
      <c r="G22" s="31" t="s">
        <v>3</v>
      </c>
      <c r="H22" s="19"/>
      <c r="I22" s="9"/>
      <c r="J22" s="23"/>
      <c r="K22" s="9"/>
      <c r="L22" s="15"/>
    </row>
    <row r="23" spans="3:12" ht="20.25">
      <c r="C23" s="19">
        <v>21</v>
      </c>
      <c r="D23" s="31" t="s">
        <v>23</v>
      </c>
      <c r="E23" s="17"/>
      <c r="F23" s="31">
        <v>12</v>
      </c>
      <c r="G23" s="31" t="s">
        <v>3</v>
      </c>
      <c r="H23" s="19"/>
      <c r="I23" s="9"/>
      <c r="J23" s="23"/>
      <c r="K23" s="9"/>
      <c r="L23" s="9"/>
    </row>
    <row r="24" spans="3:12" ht="20.25">
      <c r="C24" s="21">
        <v>22</v>
      </c>
      <c r="D24" s="31" t="s">
        <v>24</v>
      </c>
      <c r="E24" s="18"/>
      <c r="F24" s="34">
        <v>11</v>
      </c>
      <c r="G24" s="35" t="s">
        <v>0</v>
      </c>
      <c r="H24" s="21"/>
      <c r="I24" s="9"/>
      <c r="J24" s="23"/>
      <c r="K24" s="9"/>
      <c r="L24" s="15"/>
    </row>
    <row r="25" spans="3:12" ht="20.25">
      <c r="C25" s="19">
        <v>23</v>
      </c>
      <c r="D25" s="31" t="s">
        <v>25</v>
      </c>
      <c r="E25" s="17"/>
      <c r="F25" s="31">
        <v>12</v>
      </c>
      <c r="G25" s="32" t="s">
        <v>0</v>
      </c>
      <c r="H25" s="19"/>
      <c r="I25" s="9"/>
      <c r="J25" s="23"/>
      <c r="K25" s="9"/>
      <c r="L25" s="9"/>
    </row>
    <row r="26" spans="3:12" ht="20.25">
      <c r="C26" s="19">
        <v>24</v>
      </c>
      <c r="D26" s="31" t="s">
        <v>26</v>
      </c>
      <c r="E26" s="17"/>
      <c r="F26" s="31">
        <v>13</v>
      </c>
      <c r="G26" s="31" t="s">
        <v>3</v>
      </c>
      <c r="H26" s="25"/>
      <c r="I26" s="9"/>
      <c r="J26" s="23"/>
      <c r="K26" s="9"/>
      <c r="L26" s="15"/>
    </row>
    <row r="27" spans="3:12" ht="18">
      <c r="C27" s="9"/>
      <c r="D27" s="31" t="s">
        <v>27</v>
      </c>
      <c r="E27" s="17"/>
      <c r="F27" s="31">
        <v>1</v>
      </c>
      <c r="G27" s="31" t="s">
        <v>3</v>
      </c>
      <c r="H27" s="9"/>
      <c r="I27" s="9"/>
      <c r="J27" s="14"/>
      <c r="K27" s="9"/>
      <c r="L27" s="9"/>
    </row>
    <row r="28" spans="3:12" ht="18">
      <c r="C28" s="9"/>
      <c r="D28" s="31" t="s">
        <v>28</v>
      </c>
      <c r="E28" s="26"/>
      <c r="F28" s="31">
        <v>13</v>
      </c>
      <c r="G28" s="32" t="s">
        <v>0</v>
      </c>
      <c r="H28" s="9"/>
      <c r="I28" s="9"/>
      <c r="J28" s="14"/>
      <c r="K28" s="9"/>
      <c r="L28" s="15"/>
    </row>
    <row r="29" spans="3:12" ht="15">
      <c r="C29" s="9"/>
      <c r="E29" s="8"/>
      <c r="F29" s="9"/>
      <c r="G29" s="9"/>
      <c r="H29" s="9"/>
      <c r="I29" s="9"/>
      <c r="J29" s="14"/>
      <c r="K29" s="9"/>
      <c r="L29" s="9"/>
    </row>
    <row r="30" spans="3:12" ht="15.75">
      <c r="C30" s="9"/>
      <c r="E30" s="10"/>
      <c r="F30" s="9"/>
      <c r="G30" s="15"/>
      <c r="H30" s="9"/>
      <c r="I30" s="9"/>
      <c r="J30" s="14"/>
      <c r="K30" s="9"/>
      <c r="L30" s="15"/>
    </row>
    <row r="31" spans="3:13" ht="15">
      <c r="C31" s="7"/>
      <c r="F31" s="9"/>
      <c r="G31" s="9"/>
      <c r="H31" s="10"/>
      <c r="I31" s="10"/>
      <c r="J31" s="11"/>
      <c r="K31" s="9"/>
      <c r="L31" s="9"/>
      <c r="M31" s="10"/>
    </row>
    <row r="32" spans="3:13" ht="15.75">
      <c r="C32" s="7"/>
      <c r="F32" s="7"/>
      <c r="G32" s="12"/>
      <c r="H32" s="10"/>
      <c r="I32" s="10"/>
      <c r="J32" s="11"/>
      <c r="K32" s="7"/>
      <c r="L32" s="12"/>
      <c r="M32" s="10"/>
    </row>
    <row r="50" ht="12.75">
      <c r="H50" t="s">
        <v>1</v>
      </c>
    </row>
  </sheetData>
  <printOptions/>
  <pageMargins left="0.71" right="0.1968503937007874" top="0.1968503937007874" bottom="0.3937007874015748" header="0.5118110236220472" footer="0.5118110236220472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Joanitti</dc:creator>
  <cp:keywords/>
  <dc:description/>
  <cp:lastModifiedBy>gustavo</cp:lastModifiedBy>
  <cp:lastPrinted>2009-10-12T03:24:08Z</cp:lastPrinted>
  <dcterms:created xsi:type="dcterms:W3CDTF">2008-08-15T14:28:25Z</dcterms:created>
  <dcterms:modified xsi:type="dcterms:W3CDTF">2009-10-12T03:26:17Z</dcterms:modified>
  <cp:category/>
  <cp:version/>
  <cp:contentType/>
  <cp:contentStatus/>
</cp:coreProperties>
</file>