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5184" windowHeight="5004" activeTab="2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1">'Plan2'!$A$1:$H$27</definedName>
    <definedName name="FINALSCORE" localSheetId="3">'Plan4'!$A$1:$D$27</definedName>
    <definedName name="sessao1_1" localSheetId="1">'Plan2'!#REF!</definedName>
    <definedName name="sessao1_2" localSheetId="1">'Plan2'!#REF!</definedName>
    <definedName name="sessao2" localSheetId="0">'Plan1'!$A$2:$A$45</definedName>
    <definedName name="sessao2" localSheetId="2">'Plan3'!$B$2:$C$45</definedName>
  </definedNames>
  <calcPr fullCalcOnLoad="1"/>
</workbook>
</file>

<file path=xl/sharedStrings.xml><?xml version="1.0" encoding="utf-8"?>
<sst xmlns="http://schemas.openxmlformats.org/spreadsheetml/2006/main" count="304" uniqueCount="155">
  <si>
    <t>69.59%</t>
  </si>
  <si>
    <t>Gabriel -  Leda</t>
  </si>
  <si>
    <t>64.50%</t>
  </si>
  <si>
    <t>Eduardo B -  Diego</t>
  </si>
  <si>
    <t>63.96%</t>
  </si>
  <si>
    <t>Ernesto -  Fabio S</t>
  </si>
  <si>
    <t>62.12%</t>
  </si>
  <si>
    <t>Germana -  Renato B</t>
  </si>
  <si>
    <t>58.87%</t>
  </si>
  <si>
    <t>Sergio Brum -  Luis Antonio</t>
  </si>
  <si>
    <t>58.44%</t>
  </si>
  <si>
    <t>Marcelo -  Claudio</t>
  </si>
  <si>
    <t>58.33%</t>
  </si>
  <si>
    <t>Mauricio -  Robertinho</t>
  </si>
  <si>
    <t>57.47%</t>
  </si>
  <si>
    <t>Marcel -  Margarida</t>
  </si>
  <si>
    <t>57.03%</t>
  </si>
  <si>
    <t>Graça -  Camargo</t>
  </si>
  <si>
    <t>56.82%</t>
  </si>
  <si>
    <t>Fernando C -  Assis</t>
  </si>
  <si>
    <t>56.06%</t>
  </si>
  <si>
    <t>Paulinho -  Beto B O</t>
  </si>
  <si>
    <t>55.63%</t>
  </si>
  <si>
    <t>Domenico -  Muller</t>
  </si>
  <si>
    <t>55.52%</t>
  </si>
  <si>
    <t>Amilcar -  Silva Neto</t>
  </si>
  <si>
    <t>54.65%</t>
  </si>
  <si>
    <t>Noemia -  Heloisa</t>
  </si>
  <si>
    <t>53.14%</t>
  </si>
  <si>
    <t>Tubiska -  Paulinha</t>
  </si>
  <si>
    <t>52.92%</t>
  </si>
  <si>
    <t>Leonardo -  Angelica</t>
  </si>
  <si>
    <t>51.62%</t>
  </si>
  <si>
    <t>Eduardo F -  Miro</t>
  </si>
  <si>
    <t>51.08%</t>
  </si>
  <si>
    <t>Caru -  Anna F</t>
  </si>
  <si>
    <t>50.76%</t>
  </si>
  <si>
    <t>Christiano -  Octavio P G</t>
  </si>
  <si>
    <t>50.00%</t>
  </si>
  <si>
    <t>Piloto -  Carol</t>
  </si>
  <si>
    <t>49.35%</t>
  </si>
  <si>
    <t>Marta -  Thiago</t>
  </si>
  <si>
    <t>49.24%</t>
  </si>
  <si>
    <t>Geraldo B O -  M Luiza B O</t>
  </si>
  <si>
    <t>48.59%</t>
  </si>
  <si>
    <t>Beth A -  Cecy</t>
  </si>
  <si>
    <t>45.89%</t>
  </si>
  <si>
    <t>Beth P -  Mary</t>
  </si>
  <si>
    <t>Beto Q -  Andrea</t>
  </si>
  <si>
    <t>45.78%</t>
  </si>
  <si>
    <t>Andrea J -  Hamilton</t>
  </si>
  <si>
    <t>45.56%</t>
  </si>
  <si>
    <t>Eduardo -  Alain</t>
  </si>
  <si>
    <t>45.35%</t>
  </si>
  <si>
    <t>Emiliana -  Rosani</t>
  </si>
  <si>
    <t>45.24%</t>
  </si>
  <si>
    <t>Roberto A -  Emilio</t>
  </si>
  <si>
    <t>Regina Sá -  Heloisa C</t>
  </si>
  <si>
    <t>45.13%</t>
  </si>
  <si>
    <t>Guto -  Suzie</t>
  </si>
  <si>
    <t>Paulo S -  Suely</t>
  </si>
  <si>
    <t>Sonia S -  Rosi</t>
  </si>
  <si>
    <t>45.02%</t>
  </si>
  <si>
    <t>Guido -  Enrico</t>
  </si>
  <si>
    <t>44.91%</t>
  </si>
  <si>
    <t>Paulo C -  Arnaldo</t>
  </si>
  <si>
    <t>43.18%</t>
  </si>
  <si>
    <t>Bernardo -  Feijão</t>
  </si>
  <si>
    <t>Ana P -  Lula</t>
  </si>
  <si>
    <t>42.97%</t>
  </si>
  <si>
    <t>Leão -  Renato F</t>
  </si>
  <si>
    <t>41.99%</t>
  </si>
  <si>
    <t>Aik -  Andrea</t>
  </si>
  <si>
    <t>41.02%</t>
  </si>
  <si>
    <t>Borges -  Ze Carvalho</t>
  </si>
  <si>
    <t>40.80%</t>
  </si>
  <si>
    <t>Vilma -  Vera</t>
  </si>
  <si>
    <t>40.48%</t>
  </si>
  <si>
    <t>Tibe -  Fernando A</t>
  </si>
  <si>
    <t>38.96%</t>
  </si>
  <si>
    <t>Lucia M -  Isa</t>
  </si>
  <si>
    <t>37.45%</t>
  </si>
  <si>
    <t>Marina -  Gustavo</t>
  </si>
  <si>
    <t>torneio2</t>
  </si>
  <si>
    <t>torneio1</t>
  </si>
  <si>
    <t>media</t>
  </si>
  <si>
    <t>c/over</t>
  </si>
  <si>
    <t>dupla</t>
  </si>
  <si>
    <t>colocação</t>
  </si>
  <si>
    <t>sentada</t>
  </si>
  <si>
    <t>NS</t>
  </si>
  <si>
    <t>EO</t>
  </si>
  <si>
    <t>c/o</t>
  </si>
  <si>
    <t>final</t>
  </si>
  <si>
    <t>total</t>
  </si>
  <si>
    <t>posicao</t>
  </si>
  <si>
    <t>EVENT</t>
  </si>
  <si>
    <t>LEADERS</t>
  </si>
  <si>
    <t>197.88</t>
  </si>
  <si>
    <t>63.42%</t>
  </si>
  <si>
    <t>178.67</t>
  </si>
  <si>
    <t>57.27%</t>
  </si>
  <si>
    <t>176.17</t>
  </si>
  <si>
    <t>56.46%</t>
  </si>
  <si>
    <t>Paulinho -  Beto</t>
  </si>
  <si>
    <t>175.83</t>
  </si>
  <si>
    <t>56.36%</t>
  </si>
  <si>
    <t>Maurico -  Robertinho</t>
  </si>
  <si>
    <t>169.67</t>
  </si>
  <si>
    <t>54.38%</t>
  </si>
  <si>
    <t>168.38</t>
  </si>
  <si>
    <t>53.97%</t>
  </si>
  <si>
    <t>Bernardo -  Feijao</t>
  </si>
  <si>
    <t>167.46</t>
  </si>
  <si>
    <t>53.67%</t>
  </si>
  <si>
    <t>167.17</t>
  </si>
  <si>
    <t>53.58%</t>
  </si>
  <si>
    <t>165.67</t>
  </si>
  <si>
    <t>53.10%</t>
  </si>
  <si>
    <t>162.33</t>
  </si>
  <si>
    <t>52.03%</t>
  </si>
  <si>
    <t>162.20</t>
  </si>
  <si>
    <t>51.99%</t>
  </si>
  <si>
    <t>161.67</t>
  </si>
  <si>
    <t>51.82%</t>
  </si>
  <si>
    <t>159.96</t>
  </si>
  <si>
    <t>51.27%</t>
  </si>
  <si>
    <t>159.67</t>
  </si>
  <si>
    <t>51.18%</t>
  </si>
  <si>
    <t>Christiano -  Octavio</t>
  </si>
  <si>
    <t>156.04</t>
  </si>
  <si>
    <t>50.01%</t>
  </si>
  <si>
    <t>154.33</t>
  </si>
  <si>
    <t>49.46%</t>
  </si>
  <si>
    <t>153.33</t>
  </si>
  <si>
    <t>49.14%</t>
  </si>
  <si>
    <t>149.80</t>
  </si>
  <si>
    <t>48.01%</t>
  </si>
  <si>
    <t>149.13</t>
  </si>
  <si>
    <t>47.80%</t>
  </si>
  <si>
    <t>147.04</t>
  </si>
  <si>
    <t>47.13%</t>
  </si>
  <si>
    <t>142.83</t>
  </si>
  <si>
    <t>132.33</t>
  </si>
  <si>
    <t>42.41%</t>
  </si>
  <si>
    <t>Gra軋 -  Camargo</t>
  </si>
  <si>
    <t>131.67</t>
  </si>
  <si>
    <t>42.20%</t>
  </si>
  <si>
    <t>127.63</t>
  </si>
  <si>
    <t>40.91%</t>
  </si>
  <si>
    <t>124.33</t>
  </si>
  <si>
    <t>39.85%</t>
  </si>
  <si>
    <t>114.83</t>
  </si>
  <si>
    <t>36.80%</t>
  </si>
  <si>
    <t>Regina Sa -  Heloisa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</si>
</sst>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horizontal="left"/>
    </xf>
    <xf numFmtId="2" fontId="35" fillId="0" borderId="10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2" fontId="35" fillId="0" borderId="0" xfId="0" applyNumberFormat="1" applyFont="1" applyAlignment="1">
      <alignment horizontal="left"/>
    </xf>
    <xf numFmtId="0" fontId="35" fillId="0" borderId="11" xfId="0" applyFont="1" applyBorder="1" applyAlignment="1">
      <alignment horizontal="left"/>
    </xf>
    <xf numFmtId="2" fontId="35" fillId="0" borderId="11" xfId="0" applyNumberFormat="1" applyFont="1" applyBorder="1" applyAlignment="1">
      <alignment horizontal="left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7.28125" style="0" customWidth="1"/>
    <col min="2" max="2" width="12.7109375" style="0" customWidth="1"/>
    <col min="3" max="3" width="14.421875" style="0" customWidth="1"/>
  </cols>
  <sheetData>
    <row r="1" spans="2:3" ht="14.25">
      <c r="B1" t="s">
        <v>84</v>
      </c>
      <c r="C1" t="s">
        <v>83</v>
      </c>
    </row>
    <row r="2" spans="1:3" ht="14.25">
      <c r="A2" t="s">
        <v>1</v>
      </c>
      <c r="C2" t="s">
        <v>0</v>
      </c>
    </row>
    <row r="3" spans="1:3" ht="14.25">
      <c r="A3" t="s">
        <v>3</v>
      </c>
      <c r="C3" t="s">
        <v>2</v>
      </c>
    </row>
    <row r="4" spans="1:3" ht="14.25">
      <c r="A4" t="s">
        <v>5</v>
      </c>
      <c r="C4" t="s">
        <v>4</v>
      </c>
    </row>
    <row r="5" spans="1:3" ht="14.25">
      <c r="A5" t="s">
        <v>7</v>
      </c>
      <c r="C5" t="s">
        <v>6</v>
      </c>
    </row>
    <row r="6" spans="1:3" ht="14.25">
      <c r="A6" t="s">
        <v>9</v>
      </c>
      <c r="C6" t="s">
        <v>8</v>
      </c>
    </row>
    <row r="7" spans="1:3" ht="14.25">
      <c r="A7" t="s">
        <v>11</v>
      </c>
      <c r="C7" t="s">
        <v>10</v>
      </c>
    </row>
    <row r="8" spans="1:3" ht="14.25">
      <c r="A8" t="s">
        <v>13</v>
      </c>
      <c r="C8" t="s">
        <v>12</v>
      </c>
    </row>
    <row r="9" spans="1:3" ht="14.25">
      <c r="A9" t="s">
        <v>15</v>
      </c>
      <c r="C9" t="s">
        <v>14</v>
      </c>
    </row>
    <row r="10" spans="1:3" ht="14.25">
      <c r="A10" t="s">
        <v>17</v>
      </c>
      <c r="C10" t="s">
        <v>16</v>
      </c>
    </row>
    <row r="11" spans="1:3" ht="14.25">
      <c r="A11" t="s">
        <v>19</v>
      </c>
      <c r="C11" t="s">
        <v>18</v>
      </c>
    </row>
    <row r="12" spans="1:3" ht="14.25">
      <c r="A12" t="s">
        <v>21</v>
      </c>
      <c r="C12" t="s">
        <v>20</v>
      </c>
    </row>
    <row r="13" spans="1:3" ht="14.25">
      <c r="A13" t="s">
        <v>23</v>
      </c>
      <c r="C13" t="s">
        <v>22</v>
      </c>
    </row>
    <row r="14" spans="1:3" ht="14.25">
      <c r="A14" t="s">
        <v>25</v>
      </c>
      <c r="C14" t="s">
        <v>24</v>
      </c>
    </row>
    <row r="15" spans="1:3" ht="14.25">
      <c r="A15" t="s">
        <v>27</v>
      </c>
      <c r="C15" t="s">
        <v>26</v>
      </c>
    </row>
    <row r="16" spans="1:3" ht="14.25">
      <c r="A16" t="s">
        <v>29</v>
      </c>
      <c r="C16" t="s">
        <v>28</v>
      </c>
    </row>
    <row r="17" spans="1:3" ht="14.25">
      <c r="A17" t="s">
        <v>31</v>
      </c>
      <c r="C17" t="s">
        <v>30</v>
      </c>
    </row>
    <row r="18" spans="1:3" ht="14.25">
      <c r="A18" t="s">
        <v>33</v>
      </c>
      <c r="C18" t="s">
        <v>32</v>
      </c>
    </row>
    <row r="19" spans="1:3" ht="14.25">
      <c r="A19" t="s">
        <v>35</v>
      </c>
      <c r="C19" t="s">
        <v>34</v>
      </c>
    </row>
    <row r="20" spans="1:3" ht="14.25">
      <c r="A20" t="s">
        <v>37</v>
      </c>
      <c r="C20" t="s">
        <v>36</v>
      </c>
    </row>
    <row r="21" spans="1:3" ht="14.25">
      <c r="A21" t="s">
        <v>39</v>
      </c>
      <c r="C21" t="s">
        <v>38</v>
      </c>
    </row>
    <row r="22" spans="1:3" ht="14.25">
      <c r="A22" t="s">
        <v>41</v>
      </c>
      <c r="C22" t="s">
        <v>40</v>
      </c>
    </row>
    <row r="23" spans="1:3" ht="14.25">
      <c r="A23" t="s">
        <v>43</v>
      </c>
      <c r="C23" t="s">
        <v>42</v>
      </c>
    </row>
    <row r="24" spans="1:3" ht="14.25">
      <c r="A24" t="s">
        <v>45</v>
      </c>
      <c r="C24" t="s">
        <v>44</v>
      </c>
    </row>
    <row r="25" spans="1:3" ht="14.25">
      <c r="A25" t="s">
        <v>47</v>
      </c>
      <c r="C25" t="s">
        <v>46</v>
      </c>
    </row>
    <row r="26" spans="1:3" ht="14.25">
      <c r="A26" t="s">
        <v>48</v>
      </c>
      <c r="C26" t="s">
        <v>46</v>
      </c>
    </row>
    <row r="27" spans="1:3" ht="14.25">
      <c r="A27" t="s">
        <v>50</v>
      </c>
      <c r="C27" t="s">
        <v>49</v>
      </c>
    </row>
    <row r="28" spans="1:3" ht="14.25">
      <c r="A28" t="s">
        <v>52</v>
      </c>
      <c r="C28" t="s">
        <v>51</v>
      </c>
    </row>
    <row r="29" spans="1:3" ht="14.25">
      <c r="A29" t="s">
        <v>54</v>
      </c>
      <c r="C29" t="s">
        <v>53</v>
      </c>
    </row>
    <row r="30" spans="1:3" ht="14.25">
      <c r="A30" t="s">
        <v>56</v>
      </c>
      <c r="C30" t="s">
        <v>55</v>
      </c>
    </row>
    <row r="31" spans="1:3" ht="14.25">
      <c r="A31" t="s">
        <v>57</v>
      </c>
      <c r="C31" t="s">
        <v>55</v>
      </c>
    </row>
    <row r="32" spans="1:3" ht="14.25">
      <c r="A32" t="s">
        <v>59</v>
      </c>
      <c r="C32" t="s">
        <v>58</v>
      </c>
    </row>
    <row r="33" spans="1:3" ht="14.25">
      <c r="A33" t="s">
        <v>60</v>
      </c>
      <c r="C33" t="s">
        <v>58</v>
      </c>
    </row>
    <row r="34" spans="1:3" ht="14.25">
      <c r="A34" t="s">
        <v>61</v>
      </c>
      <c r="C34" t="s">
        <v>58</v>
      </c>
    </row>
    <row r="35" spans="1:3" ht="14.25">
      <c r="A35" t="s">
        <v>63</v>
      </c>
      <c r="C35" t="s">
        <v>62</v>
      </c>
    </row>
    <row r="36" spans="1:3" ht="14.25">
      <c r="A36" t="s">
        <v>65</v>
      </c>
      <c r="C36" t="s">
        <v>64</v>
      </c>
    </row>
    <row r="37" spans="1:3" ht="14.25">
      <c r="A37" t="s">
        <v>67</v>
      </c>
      <c r="C37" t="s">
        <v>66</v>
      </c>
    </row>
    <row r="38" spans="1:3" ht="14.25">
      <c r="A38" t="s">
        <v>68</v>
      </c>
      <c r="C38" t="s">
        <v>66</v>
      </c>
    </row>
    <row r="39" spans="1:3" ht="14.25">
      <c r="A39" t="s">
        <v>70</v>
      </c>
      <c r="C39" t="s">
        <v>69</v>
      </c>
    </row>
    <row r="40" spans="1:3" ht="14.25">
      <c r="A40" t="s">
        <v>72</v>
      </c>
      <c r="C40" t="s">
        <v>71</v>
      </c>
    </row>
    <row r="41" spans="1:3" ht="14.25">
      <c r="A41" t="s">
        <v>74</v>
      </c>
      <c r="C41" t="s">
        <v>73</v>
      </c>
    </row>
    <row r="42" spans="1:3" ht="14.25">
      <c r="A42" t="s">
        <v>76</v>
      </c>
      <c r="C42" t="s">
        <v>75</v>
      </c>
    </row>
    <row r="43" spans="1:3" ht="14.25">
      <c r="A43" t="s">
        <v>78</v>
      </c>
      <c r="C43" t="s">
        <v>77</v>
      </c>
    </row>
    <row r="44" spans="1:3" ht="14.25">
      <c r="A44" t="s">
        <v>80</v>
      </c>
      <c r="C44" t="s">
        <v>79</v>
      </c>
    </row>
    <row r="45" spans="1:3" ht="14.25">
      <c r="A45" t="s">
        <v>82</v>
      </c>
      <c r="C45" t="s">
        <v>81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80" zoomScaleNormal="80" zoomScalePageLayoutView="0" workbookViewId="0" topLeftCell="A15">
      <selection activeCell="A1" sqref="A1:H26"/>
    </sheetView>
  </sheetViews>
  <sheetFormatPr defaultColWidth="9.140625" defaultRowHeight="27" customHeight="1"/>
  <cols>
    <col min="1" max="1" width="15.8515625" style="3" customWidth="1"/>
    <col min="2" max="2" width="31.57421875" style="3" bestFit="1" customWidth="1"/>
    <col min="3" max="4" width="10.7109375" style="4" bestFit="1" customWidth="1"/>
    <col min="5" max="5" width="8.00390625" style="4" bestFit="1" customWidth="1"/>
    <col min="6" max="6" width="8.421875" style="4" bestFit="1" customWidth="1"/>
    <col min="7" max="8" width="5.00390625" style="3" customWidth="1"/>
    <col min="9" max="16384" width="9.140625" style="3" customWidth="1"/>
  </cols>
  <sheetData>
    <row r="1" spans="1:8" ht="27" customHeight="1">
      <c r="A1" s="1" t="s">
        <v>88</v>
      </c>
      <c r="B1" s="1" t="s">
        <v>87</v>
      </c>
      <c r="C1" s="2" t="s">
        <v>84</v>
      </c>
      <c r="D1" s="2" t="s">
        <v>83</v>
      </c>
      <c r="E1" s="2" t="s">
        <v>85</v>
      </c>
      <c r="F1" s="2" t="s">
        <v>86</v>
      </c>
      <c r="G1" s="7" t="s">
        <v>89</v>
      </c>
      <c r="H1" s="8">
        <v>1</v>
      </c>
    </row>
    <row r="2" spans="1:8" ht="27" customHeight="1">
      <c r="A2" s="1">
        <v>25</v>
      </c>
      <c r="B2" s="1" t="s">
        <v>67</v>
      </c>
      <c r="C2" s="2">
        <v>53.99</v>
      </c>
      <c r="D2" s="2">
        <v>43.29</v>
      </c>
      <c r="E2" s="2">
        <f aca="true" t="shared" si="0" ref="E2:E27">AVERAGE(C2:D2)</f>
        <v>48.64</v>
      </c>
      <c r="F2" s="2">
        <f aca="true" t="shared" si="1" ref="F2:F27">0.1*E2</f>
        <v>4.864000000000001</v>
      </c>
      <c r="G2" s="1">
        <v>1</v>
      </c>
      <c r="H2" s="1" t="s">
        <v>90</v>
      </c>
    </row>
    <row r="3" spans="1:8" ht="27" customHeight="1">
      <c r="A3" s="1">
        <v>24</v>
      </c>
      <c r="B3" s="1" t="s">
        <v>57</v>
      </c>
      <c r="C3" s="2">
        <v>52.32</v>
      </c>
      <c r="D3" s="2">
        <v>45.45</v>
      </c>
      <c r="E3" s="2">
        <f t="shared" si="0"/>
        <v>48.885000000000005</v>
      </c>
      <c r="F3" s="2">
        <f t="shared" si="1"/>
        <v>4.8885000000000005</v>
      </c>
      <c r="G3" s="1">
        <v>2</v>
      </c>
      <c r="H3" s="1" t="s">
        <v>90</v>
      </c>
    </row>
    <row r="4" spans="1:8" ht="27" customHeight="1">
      <c r="A4" s="1">
        <v>21</v>
      </c>
      <c r="B4" s="1" t="s">
        <v>17</v>
      </c>
      <c r="C4" s="2">
        <v>44.38</v>
      </c>
      <c r="D4" s="2">
        <v>56.82</v>
      </c>
      <c r="E4" s="2">
        <f t="shared" si="0"/>
        <v>50.6</v>
      </c>
      <c r="F4" s="2">
        <f t="shared" si="1"/>
        <v>5.0600000000000005</v>
      </c>
      <c r="G4" s="1">
        <v>3</v>
      </c>
      <c r="H4" s="1" t="s">
        <v>90</v>
      </c>
    </row>
    <row r="5" spans="1:8" ht="27" customHeight="1">
      <c r="A5" s="1">
        <v>20</v>
      </c>
      <c r="B5" s="1" t="s">
        <v>15</v>
      </c>
      <c r="C5" s="2">
        <v>43.74</v>
      </c>
      <c r="D5" s="2">
        <v>57.68</v>
      </c>
      <c r="E5" s="2">
        <f t="shared" si="0"/>
        <v>50.71</v>
      </c>
      <c r="F5" s="2">
        <f t="shared" si="1"/>
        <v>5.071000000000001</v>
      </c>
      <c r="G5" s="1">
        <v>4</v>
      </c>
      <c r="H5" s="1" t="s">
        <v>90</v>
      </c>
    </row>
    <row r="6" spans="1:8" ht="27" customHeight="1">
      <c r="A6" s="1">
        <v>17</v>
      </c>
      <c r="B6" s="1" t="s">
        <v>39</v>
      </c>
      <c r="C6" s="2">
        <v>54.2</v>
      </c>
      <c r="D6" s="2">
        <v>50.32</v>
      </c>
      <c r="E6" s="2">
        <f t="shared" si="0"/>
        <v>52.260000000000005</v>
      </c>
      <c r="F6" s="2">
        <f t="shared" si="1"/>
        <v>5.226000000000001</v>
      </c>
      <c r="G6" s="1">
        <v>5</v>
      </c>
      <c r="H6" s="1" t="s">
        <v>90</v>
      </c>
    </row>
    <row r="7" spans="1:8" ht="27" customHeight="1">
      <c r="A7" s="1">
        <v>16</v>
      </c>
      <c r="B7" s="1" t="s">
        <v>21</v>
      </c>
      <c r="C7" s="2">
        <v>48.64</v>
      </c>
      <c r="D7" s="2">
        <v>56.06</v>
      </c>
      <c r="E7" s="2">
        <f t="shared" si="0"/>
        <v>52.35</v>
      </c>
      <c r="F7" s="2">
        <f t="shared" si="1"/>
        <v>5.235</v>
      </c>
      <c r="G7" s="1">
        <v>6</v>
      </c>
      <c r="H7" s="1" t="s">
        <v>90</v>
      </c>
    </row>
    <row r="8" spans="1:8" ht="27" customHeight="1">
      <c r="A8" s="1">
        <v>13</v>
      </c>
      <c r="B8" s="1" t="s">
        <v>33</v>
      </c>
      <c r="C8" s="2">
        <v>55.73</v>
      </c>
      <c r="D8" s="2">
        <v>51.41</v>
      </c>
      <c r="E8" s="2">
        <f t="shared" si="0"/>
        <v>53.56999999999999</v>
      </c>
      <c r="F8" s="2">
        <f t="shared" si="1"/>
        <v>5.356999999999999</v>
      </c>
      <c r="G8" s="1">
        <v>7</v>
      </c>
      <c r="H8" s="1" t="s">
        <v>90</v>
      </c>
    </row>
    <row r="9" spans="1:8" ht="27" customHeight="1">
      <c r="A9" s="1">
        <v>12</v>
      </c>
      <c r="B9" s="1" t="s">
        <v>7</v>
      </c>
      <c r="C9" s="2">
        <v>45.33</v>
      </c>
      <c r="D9" s="2">
        <v>61.9</v>
      </c>
      <c r="E9" s="2">
        <f t="shared" si="0"/>
        <v>53.614999999999995</v>
      </c>
      <c r="F9" s="2">
        <f t="shared" si="1"/>
        <v>5.3614999999999995</v>
      </c>
      <c r="G9" s="1">
        <v>8</v>
      </c>
      <c r="H9" s="1" t="s">
        <v>90</v>
      </c>
    </row>
    <row r="10" spans="1:8" ht="27" customHeight="1">
      <c r="A10" s="1">
        <v>9</v>
      </c>
      <c r="B10" s="1" t="s">
        <v>27</v>
      </c>
      <c r="C10" s="2">
        <v>52.91</v>
      </c>
      <c r="D10" s="2">
        <v>54.87</v>
      </c>
      <c r="E10" s="2">
        <f t="shared" si="0"/>
        <v>53.89</v>
      </c>
      <c r="F10" s="2">
        <f t="shared" si="1"/>
        <v>5.389</v>
      </c>
      <c r="G10" s="1">
        <v>9</v>
      </c>
      <c r="H10" s="1" t="s">
        <v>90</v>
      </c>
    </row>
    <row r="11" spans="1:8" ht="27" customHeight="1">
      <c r="A11" s="1">
        <v>8</v>
      </c>
      <c r="B11" s="1" t="s">
        <v>56</v>
      </c>
      <c r="C11" s="2">
        <v>65.79</v>
      </c>
      <c r="D11" s="2">
        <v>45.24</v>
      </c>
      <c r="E11" s="2">
        <f t="shared" si="0"/>
        <v>55.515</v>
      </c>
      <c r="F11" s="2">
        <f t="shared" si="1"/>
        <v>5.551500000000001</v>
      </c>
      <c r="G11" s="1">
        <v>10</v>
      </c>
      <c r="H11" s="1" t="s">
        <v>90</v>
      </c>
    </row>
    <row r="12" spans="1:8" ht="27" customHeight="1">
      <c r="A12" s="1">
        <v>6</v>
      </c>
      <c r="B12" s="1" t="s">
        <v>25</v>
      </c>
      <c r="C12" s="2">
        <v>59.89</v>
      </c>
      <c r="D12" s="2">
        <v>55.74</v>
      </c>
      <c r="E12" s="2">
        <f t="shared" si="0"/>
        <v>57.815</v>
      </c>
      <c r="F12" s="2">
        <f t="shared" si="1"/>
        <v>5.7815</v>
      </c>
      <c r="G12" s="1">
        <v>11</v>
      </c>
      <c r="H12" s="1" t="s">
        <v>90</v>
      </c>
    </row>
    <row r="13" spans="1:8" ht="27" customHeight="1">
      <c r="A13" s="1">
        <v>4</v>
      </c>
      <c r="B13" s="1" t="s">
        <v>13</v>
      </c>
      <c r="C13" s="2">
        <v>59.59</v>
      </c>
      <c r="D13" s="2">
        <v>58.55</v>
      </c>
      <c r="E13" s="2">
        <f t="shared" si="0"/>
        <v>59.07</v>
      </c>
      <c r="F13" s="2">
        <f t="shared" si="1"/>
        <v>5.907</v>
      </c>
      <c r="G13" s="1">
        <v>12</v>
      </c>
      <c r="H13" s="1" t="s">
        <v>90</v>
      </c>
    </row>
    <row r="14" spans="1:8" ht="27" customHeight="1">
      <c r="A14" s="1">
        <v>1</v>
      </c>
      <c r="B14" s="1" t="s">
        <v>3</v>
      </c>
      <c r="C14" s="2">
        <v>58.43</v>
      </c>
      <c r="D14" s="2">
        <v>64.83</v>
      </c>
      <c r="E14" s="2">
        <f t="shared" si="0"/>
        <v>61.629999999999995</v>
      </c>
      <c r="F14" s="2">
        <f t="shared" si="1"/>
        <v>6.163</v>
      </c>
      <c r="G14" s="1">
        <v>13</v>
      </c>
      <c r="H14" s="1" t="s">
        <v>90</v>
      </c>
    </row>
    <row r="15" spans="1:8" ht="27" customHeight="1">
      <c r="A15" s="1">
        <v>2</v>
      </c>
      <c r="B15" s="1" t="s">
        <v>1</v>
      </c>
      <c r="C15" s="2">
        <v>53.56</v>
      </c>
      <c r="D15" s="2">
        <v>69.59</v>
      </c>
      <c r="E15" s="2">
        <f t="shared" si="0"/>
        <v>61.575</v>
      </c>
      <c r="F15" s="2">
        <f t="shared" si="1"/>
        <v>6.157500000000001</v>
      </c>
      <c r="G15" s="1">
        <v>1</v>
      </c>
      <c r="H15" s="1" t="s">
        <v>91</v>
      </c>
    </row>
    <row r="16" spans="1:8" ht="27" customHeight="1">
      <c r="A16" s="1">
        <v>3</v>
      </c>
      <c r="B16" s="1" t="s">
        <v>9</v>
      </c>
      <c r="C16" s="2">
        <v>61.24</v>
      </c>
      <c r="D16" s="2">
        <v>59.2</v>
      </c>
      <c r="E16" s="2">
        <f t="shared" si="0"/>
        <v>60.22</v>
      </c>
      <c r="F16" s="2">
        <f t="shared" si="1"/>
        <v>6.022</v>
      </c>
      <c r="G16" s="1">
        <v>2</v>
      </c>
      <c r="H16" s="1" t="s">
        <v>91</v>
      </c>
    </row>
    <row r="17" spans="1:8" ht="27" customHeight="1">
      <c r="A17" s="1">
        <v>5</v>
      </c>
      <c r="B17" s="1" t="s">
        <v>5</v>
      </c>
      <c r="C17" s="2">
        <v>54.32</v>
      </c>
      <c r="D17" s="2">
        <v>63.74</v>
      </c>
      <c r="E17" s="2">
        <f t="shared" si="0"/>
        <v>59.03</v>
      </c>
      <c r="F17" s="2">
        <f t="shared" si="1"/>
        <v>5.9030000000000005</v>
      </c>
      <c r="G17" s="1">
        <v>3</v>
      </c>
      <c r="H17" s="1" t="s">
        <v>91</v>
      </c>
    </row>
    <row r="18" spans="1:8" ht="27" customHeight="1">
      <c r="A18" s="1">
        <v>7</v>
      </c>
      <c r="B18" s="1" t="s">
        <v>11</v>
      </c>
      <c r="C18" s="2">
        <v>55.85</v>
      </c>
      <c r="D18" s="2">
        <v>58.23</v>
      </c>
      <c r="E18" s="2">
        <f t="shared" si="0"/>
        <v>57.04</v>
      </c>
      <c r="F18" s="2">
        <f t="shared" si="1"/>
        <v>5.704000000000001</v>
      </c>
      <c r="G18" s="1">
        <v>4</v>
      </c>
      <c r="H18" s="1" t="s">
        <v>91</v>
      </c>
    </row>
    <row r="19" spans="1:8" ht="27" customHeight="1">
      <c r="A19" s="1">
        <v>10</v>
      </c>
      <c r="B19" s="1" t="s">
        <v>23</v>
      </c>
      <c r="C19" s="2">
        <v>52.05</v>
      </c>
      <c r="D19" s="2">
        <v>55.3</v>
      </c>
      <c r="E19" s="2">
        <f t="shared" si="0"/>
        <v>53.675</v>
      </c>
      <c r="F19" s="2">
        <f t="shared" si="1"/>
        <v>5.3675</v>
      </c>
      <c r="G19" s="1">
        <v>5</v>
      </c>
      <c r="H19" s="1" t="s">
        <v>91</v>
      </c>
    </row>
    <row r="20" spans="1:8" ht="27" customHeight="1">
      <c r="A20" s="1">
        <v>11</v>
      </c>
      <c r="B20" s="1" t="s">
        <v>37</v>
      </c>
      <c r="C20" s="2">
        <v>56.59</v>
      </c>
      <c r="D20" s="2">
        <v>50.65</v>
      </c>
      <c r="E20" s="2">
        <f t="shared" si="0"/>
        <v>53.620000000000005</v>
      </c>
      <c r="F20" s="2">
        <f t="shared" si="1"/>
        <v>5.362000000000001</v>
      </c>
      <c r="G20" s="1">
        <v>6</v>
      </c>
      <c r="H20" s="1" t="s">
        <v>91</v>
      </c>
    </row>
    <row r="21" spans="1:8" ht="27" customHeight="1">
      <c r="A21" s="1">
        <v>14</v>
      </c>
      <c r="B21" s="1" t="s">
        <v>29</v>
      </c>
      <c r="C21" s="2">
        <v>52.18</v>
      </c>
      <c r="D21" s="2">
        <v>53.25</v>
      </c>
      <c r="E21" s="2">
        <f t="shared" si="0"/>
        <v>52.715</v>
      </c>
      <c r="F21" s="2">
        <f t="shared" si="1"/>
        <v>5.2715000000000005</v>
      </c>
      <c r="G21" s="1">
        <v>7</v>
      </c>
      <c r="H21" s="1" t="s">
        <v>91</v>
      </c>
    </row>
    <row r="22" spans="1:8" ht="27" customHeight="1">
      <c r="A22" s="1">
        <v>15</v>
      </c>
      <c r="B22" s="1" t="s">
        <v>50</v>
      </c>
      <c r="C22" s="2">
        <v>59.32</v>
      </c>
      <c r="D22" s="2">
        <v>46</v>
      </c>
      <c r="E22" s="2">
        <f t="shared" si="0"/>
        <v>52.66</v>
      </c>
      <c r="F22" s="2">
        <f t="shared" si="1"/>
        <v>5.266</v>
      </c>
      <c r="G22" s="1">
        <v>8</v>
      </c>
      <c r="H22" s="1" t="s">
        <v>91</v>
      </c>
    </row>
    <row r="23" spans="1:8" ht="27" customHeight="1">
      <c r="A23" s="1">
        <v>18</v>
      </c>
      <c r="B23" s="1" t="s">
        <v>41</v>
      </c>
      <c r="C23" s="2">
        <v>54.4</v>
      </c>
      <c r="D23" s="2">
        <v>49.68</v>
      </c>
      <c r="E23" s="2">
        <f t="shared" si="0"/>
        <v>52.04</v>
      </c>
      <c r="F23" s="2">
        <f t="shared" si="1"/>
        <v>5.204000000000001</v>
      </c>
      <c r="G23" s="1">
        <v>9</v>
      </c>
      <c r="H23" s="1" t="s">
        <v>91</v>
      </c>
    </row>
    <row r="24" spans="1:8" ht="27" customHeight="1">
      <c r="A24" s="1">
        <v>19</v>
      </c>
      <c r="B24" s="1" t="s">
        <v>43</v>
      </c>
      <c r="C24" s="2">
        <v>52.5</v>
      </c>
      <c r="D24" s="2">
        <v>49.13</v>
      </c>
      <c r="E24" s="2">
        <f t="shared" si="0"/>
        <v>50.815</v>
      </c>
      <c r="F24" s="2">
        <f t="shared" si="1"/>
        <v>5.0815</v>
      </c>
      <c r="G24" s="1">
        <v>10</v>
      </c>
      <c r="H24" s="1" t="s">
        <v>91</v>
      </c>
    </row>
    <row r="25" spans="1:8" ht="27" customHeight="1">
      <c r="A25" s="1">
        <v>22</v>
      </c>
      <c r="B25" s="1" t="s">
        <v>35</v>
      </c>
      <c r="C25" s="2">
        <v>50.17</v>
      </c>
      <c r="D25" s="2">
        <v>50.87</v>
      </c>
      <c r="E25" s="2">
        <f t="shared" si="0"/>
        <v>50.519999999999996</v>
      </c>
      <c r="F25" s="2">
        <f t="shared" si="1"/>
        <v>5.052</v>
      </c>
      <c r="G25" s="1">
        <v>11</v>
      </c>
      <c r="H25" s="1" t="s">
        <v>91</v>
      </c>
    </row>
    <row r="26" spans="1:8" ht="27" customHeight="1">
      <c r="A26" s="1">
        <v>23</v>
      </c>
      <c r="B26" s="1" t="s">
        <v>65</v>
      </c>
      <c r="C26" s="2">
        <v>54.89</v>
      </c>
      <c r="D26" s="2">
        <v>44.59</v>
      </c>
      <c r="E26" s="2">
        <f t="shared" si="0"/>
        <v>49.74</v>
      </c>
      <c r="F26" s="2">
        <f t="shared" si="1"/>
        <v>4.974</v>
      </c>
      <c r="G26" s="1">
        <v>12</v>
      </c>
      <c r="H26" s="1" t="s">
        <v>91</v>
      </c>
    </row>
    <row r="27" spans="1:8" ht="27" customHeight="1">
      <c r="A27" s="1">
        <v>26</v>
      </c>
      <c r="B27" s="1" t="s">
        <v>82</v>
      </c>
      <c r="C27" s="2">
        <v>54.78</v>
      </c>
      <c r="D27" s="2">
        <v>41.88</v>
      </c>
      <c r="E27" s="2">
        <f t="shared" si="0"/>
        <v>48.33</v>
      </c>
      <c r="F27" s="2">
        <f t="shared" si="1"/>
        <v>4.833</v>
      </c>
      <c r="G27" s="1">
        <v>13</v>
      </c>
      <c r="H27" s="1" t="s">
        <v>91</v>
      </c>
    </row>
    <row r="28" spans="1:6" ht="27" customHeight="1">
      <c r="A28" s="5">
        <v>27</v>
      </c>
      <c r="B28" s="5" t="s">
        <v>61</v>
      </c>
      <c r="C28" s="6">
        <v>49.18</v>
      </c>
      <c r="D28" s="6">
        <v>44.81</v>
      </c>
      <c r="E28" s="6">
        <f aca="true" t="shared" si="2" ref="E28:E45">AVERAGE(C28:D28)</f>
        <v>46.995000000000005</v>
      </c>
      <c r="F28" s="6"/>
    </row>
    <row r="29" spans="1:6" ht="27" customHeight="1">
      <c r="A29" s="1">
        <v>28</v>
      </c>
      <c r="B29" s="1" t="s">
        <v>60</v>
      </c>
      <c r="C29" s="2">
        <v>48.93</v>
      </c>
      <c r="D29" s="2">
        <v>44.81</v>
      </c>
      <c r="E29" s="2">
        <f t="shared" si="2"/>
        <v>46.870000000000005</v>
      </c>
      <c r="F29" s="2"/>
    </row>
    <row r="30" spans="1:6" ht="27" customHeight="1">
      <c r="A30" s="1">
        <v>29</v>
      </c>
      <c r="B30" s="1" t="s">
        <v>47</v>
      </c>
      <c r="C30" s="2">
        <v>47.95</v>
      </c>
      <c r="D30" s="2">
        <v>45.13</v>
      </c>
      <c r="E30" s="2">
        <f t="shared" si="2"/>
        <v>46.540000000000006</v>
      </c>
      <c r="F30" s="2"/>
    </row>
    <row r="31" spans="1:6" ht="27" customHeight="1">
      <c r="A31" s="1">
        <v>30</v>
      </c>
      <c r="B31" s="1" t="s">
        <v>54</v>
      </c>
      <c r="C31" s="2">
        <v>47.6</v>
      </c>
      <c r="D31" s="2">
        <v>45.02</v>
      </c>
      <c r="E31" s="2">
        <f t="shared" si="2"/>
        <v>46.31</v>
      </c>
      <c r="F31" s="2"/>
    </row>
    <row r="32" spans="1:6" ht="27" customHeight="1">
      <c r="A32" s="1">
        <v>31</v>
      </c>
      <c r="B32" s="1" t="s">
        <v>19</v>
      </c>
      <c r="C32" s="2">
        <v>35.36</v>
      </c>
      <c r="D32" s="2">
        <v>57.14</v>
      </c>
      <c r="E32" s="2">
        <f t="shared" si="2"/>
        <v>46.25</v>
      </c>
      <c r="F32" s="2"/>
    </row>
    <row r="33" spans="1:6" ht="27" customHeight="1">
      <c r="A33" s="1">
        <v>32</v>
      </c>
      <c r="B33" s="1" t="s">
        <v>52</v>
      </c>
      <c r="C33" s="2">
        <v>49.36</v>
      </c>
      <c r="D33" s="2">
        <v>42.1</v>
      </c>
      <c r="E33" s="2">
        <f t="shared" si="2"/>
        <v>45.730000000000004</v>
      </c>
      <c r="F33" s="2"/>
    </row>
    <row r="34" spans="1:6" ht="27" customHeight="1">
      <c r="A34" s="1">
        <v>33</v>
      </c>
      <c r="B34" s="1" t="s">
        <v>45</v>
      </c>
      <c r="C34" s="2">
        <v>42.22</v>
      </c>
      <c r="D34" s="2">
        <v>48.7</v>
      </c>
      <c r="E34" s="2">
        <f t="shared" si="2"/>
        <v>45.46</v>
      </c>
      <c r="F34" s="2"/>
    </row>
    <row r="35" spans="1:6" ht="27" customHeight="1">
      <c r="A35" s="1">
        <v>34</v>
      </c>
      <c r="B35" s="1" t="s">
        <v>63</v>
      </c>
      <c r="C35" s="2">
        <v>45.82</v>
      </c>
      <c r="D35" s="2">
        <v>44.91</v>
      </c>
      <c r="E35" s="2">
        <f t="shared" si="2"/>
        <v>45.364999999999995</v>
      </c>
      <c r="F35" s="2"/>
    </row>
    <row r="36" spans="1:6" ht="27" customHeight="1">
      <c r="A36" s="1">
        <v>35</v>
      </c>
      <c r="B36" s="1" t="s">
        <v>48</v>
      </c>
      <c r="C36" s="2">
        <v>44.58</v>
      </c>
      <c r="D36" s="2">
        <v>45.67</v>
      </c>
      <c r="E36" s="2">
        <f t="shared" si="2"/>
        <v>45.125</v>
      </c>
      <c r="F36" s="2"/>
    </row>
    <row r="37" spans="1:6" ht="27" customHeight="1">
      <c r="A37" s="1">
        <v>36</v>
      </c>
      <c r="B37" s="1" t="s">
        <v>70</v>
      </c>
      <c r="C37" s="2">
        <v>47.15</v>
      </c>
      <c r="D37" s="2">
        <v>42.75</v>
      </c>
      <c r="E37" s="2">
        <f t="shared" si="2"/>
        <v>44.95</v>
      </c>
      <c r="F37" s="2"/>
    </row>
    <row r="38" spans="1:6" ht="27" customHeight="1">
      <c r="A38" s="1">
        <v>37</v>
      </c>
      <c r="B38" s="1" t="s">
        <v>80</v>
      </c>
      <c r="C38" s="2">
        <v>50.72</v>
      </c>
      <c r="D38" s="2">
        <v>38.74</v>
      </c>
      <c r="E38" s="2">
        <f t="shared" si="2"/>
        <v>44.730000000000004</v>
      </c>
      <c r="F38" s="2"/>
    </row>
    <row r="39" spans="1:6" ht="27" customHeight="1">
      <c r="A39" s="1">
        <v>38</v>
      </c>
      <c r="B39" s="1" t="s">
        <v>31</v>
      </c>
      <c r="C39" s="2">
        <v>35</v>
      </c>
      <c r="D39" s="2">
        <v>53.14</v>
      </c>
      <c r="E39" s="2">
        <f t="shared" si="2"/>
        <v>44.07</v>
      </c>
      <c r="F39" s="2"/>
    </row>
    <row r="40" spans="1:6" ht="27" customHeight="1">
      <c r="A40" s="1">
        <v>39</v>
      </c>
      <c r="B40" s="1" t="s">
        <v>59</v>
      </c>
      <c r="C40" s="2">
        <v>41.03</v>
      </c>
      <c r="D40" s="2">
        <v>45.45</v>
      </c>
      <c r="E40" s="2">
        <f t="shared" si="2"/>
        <v>43.24</v>
      </c>
      <c r="F40" s="2"/>
    </row>
    <row r="41" spans="1:6" ht="27" customHeight="1">
      <c r="A41" s="1">
        <v>40</v>
      </c>
      <c r="B41" s="1" t="s">
        <v>76</v>
      </c>
      <c r="C41" s="2">
        <v>45.08</v>
      </c>
      <c r="D41" s="2">
        <v>41.02</v>
      </c>
      <c r="E41" s="2">
        <f t="shared" si="2"/>
        <v>43.05</v>
      </c>
      <c r="F41" s="2"/>
    </row>
    <row r="42" spans="1:6" ht="27" customHeight="1">
      <c r="A42" s="1">
        <v>41</v>
      </c>
      <c r="B42" s="1" t="s">
        <v>68</v>
      </c>
      <c r="C42" s="2">
        <v>42.33</v>
      </c>
      <c r="D42" s="2">
        <v>42.97</v>
      </c>
      <c r="E42" s="2">
        <f t="shared" si="2"/>
        <v>42.65</v>
      </c>
      <c r="F42" s="2"/>
    </row>
    <row r="43" spans="1:6" ht="27" customHeight="1">
      <c r="A43" s="1">
        <v>42</v>
      </c>
      <c r="B43" s="1" t="s">
        <v>78</v>
      </c>
      <c r="C43" s="2">
        <v>44.92</v>
      </c>
      <c r="D43" s="2">
        <v>40.15</v>
      </c>
      <c r="E43" s="2">
        <f t="shared" si="2"/>
        <v>42.535</v>
      </c>
      <c r="F43" s="2"/>
    </row>
    <row r="44" spans="1:6" ht="27" customHeight="1">
      <c r="A44" s="1">
        <v>43</v>
      </c>
      <c r="B44" s="1" t="s">
        <v>72</v>
      </c>
      <c r="C44" s="2">
        <v>37.87</v>
      </c>
      <c r="D44" s="2">
        <v>42.21</v>
      </c>
      <c r="E44" s="2">
        <f t="shared" si="2"/>
        <v>40.04</v>
      </c>
      <c r="F44" s="2"/>
    </row>
    <row r="45" spans="1:6" ht="27" customHeight="1">
      <c r="A45" s="1">
        <v>44</v>
      </c>
      <c r="B45" s="1" t="s">
        <v>74</v>
      </c>
      <c r="C45" s="2">
        <v>38.12</v>
      </c>
      <c r="D45" s="2">
        <v>41.02</v>
      </c>
      <c r="E45" s="2">
        <f t="shared" si="2"/>
        <v>39.57</v>
      </c>
      <c r="F45" s="2"/>
    </row>
  </sheetData>
  <sheetProtection/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70" zoomScaleNormal="70" zoomScalePageLayoutView="0" workbookViewId="0" topLeftCell="A1">
      <selection activeCell="D5" sqref="D5"/>
    </sheetView>
  </sheetViews>
  <sheetFormatPr defaultColWidth="12.00390625" defaultRowHeight="27.75" customHeight="1"/>
  <cols>
    <col min="1" max="1" width="11.8515625" style="0" customWidth="1"/>
    <col min="2" max="2" width="31.57421875" style="0" bestFit="1" customWidth="1"/>
    <col min="3" max="5" width="11.00390625" style="0" customWidth="1"/>
  </cols>
  <sheetData>
    <row r="1" spans="1:5" ht="27.75" customHeight="1">
      <c r="A1" s="1" t="s">
        <v>95</v>
      </c>
      <c r="B1" s="1" t="s">
        <v>87</v>
      </c>
      <c r="C1" s="2" t="s">
        <v>92</v>
      </c>
      <c r="D1" s="2" t="s">
        <v>93</v>
      </c>
      <c r="E1" s="2" t="s">
        <v>94</v>
      </c>
    </row>
    <row r="2" spans="1:8" ht="27.75" customHeight="1">
      <c r="A2" s="1">
        <f aca="true" t="shared" si="0" ref="A2:A27">RANK(E2,$E$2:$E$27)</f>
        <v>1</v>
      </c>
      <c r="B2" s="1" t="s">
        <v>50</v>
      </c>
      <c r="C2" s="2">
        <v>5.266</v>
      </c>
      <c r="D2" s="2">
        <v>63.42</v>
      </c>
      <c r="E2" s="2">
        <f aca="true" t="shared" si="1" ref="E2:E27">C2+D2</f>
        <v>68.686</v>
      </c>
      <c r="G2">
        <v>49.46</v>
      </c>
      <c r="H2" t="s">
        <v>25</v>
      </c>
    </row>
    <row r="3" spans="1:8" ht="27.75" customHeight="1">
      <c r="A3" s="1">
        <f t="shared" si="0"/>
        <v>2</v>
      </c>
      <c r="B3" s="1" t="s">
        <v>3</v>
      </c>
      <c r="C3" s="2">
        <v>6.163</v>
      </c>
      <c r="D3" s="2">
        <v>57.27</v>
      </c>
      <c r="E3" s="2">
        <f t="shared" si="1"/>
        <v>63.43300000000001</v>
      </c>
      <c r="G3">
        <v>63.42</v>
      </c>
      <c r="H3" t="s">
        <v>50</v>
      </c>
    </row>
    <row r="4" spans="1:8" ht="27.75" customHeight="1">
      <c r="A4" s="1">
        <f t="shared" si="0"/>
        <v>3</v>
      </c>
      <c r="B4" s="1" t="s">
        <v>13</v>
      </c>
      <c r="C4" s="2">
        <v>5.907</v>
      </c>
      <c r="D4" s="2">
        <v>56.36</v>
      </c>
      <c r="E4" s="2">
        <f t="shared" si="1"/>
        <v>62.266999999999996</v>
      </c>
      <c r="G4">
        <v>53.97</v>
      </c>
      <c r="H4" t="s">
        <v>112</v>
      </c>
    </row>
    <row r="5" spans="1:8" ht="27.75" customHeight="1">
      <c r="A5" s="1">
        <f t="shared" si="0"/>
        <v>4</v>
      </c>
      <c r="B5" s="1" t="s">
        <v>21</v>
      </c>
      <c r="C5" s="2">
        <v>5.235</v>
      </c>
      <c r="D5" s="2">
        <v>56.46</v>
      </c>
      <c r="E5" s="2">
        <f t="shared" si="1"/>
        <v>61.695</v>
      </c>
      <c r="G5">
        <v>53.58</v>
      </c>
      <c r="H5" t="s">
        <v>35</v>
      </c>
    </row>
    <row r="6" spans="1:8" ht="27.75" customHeight="1">
      <c r="A6" s="1">
        <f t="shared" si="0"/>
        <v>5</v>
      </c>
      <c r="B6" s="1" t="s">
        <v>11</v>
      </c>
      <c r="C6" s="2">
        <v>5.704000000000001</v>
      </c>
      <c r="D6" s="2">
        <v>54.38</v>
      </c>
      <c r="E6" s="2">
        <f t="shared" si="1"/>
        <v>60.084</v>
      </c>
      <c r="G6">
        <v>51.18</v>
      </c>
      <c r="H6" t="s">
        <v>129</v>
      </c>
    </row>
    <row r="7" spans="1:8" ht="27.75" customHeight="1">
      <c r="A7" s="1">
        <f t="shared" si="0"/>
        <v>6</v>
      </c>
      <c r="B7" s="1" t="s">
        <v>41</v>
      </c>
      <c r="C7" s="2">
        <v>5.204000000000001</v>
      </c>
      <c r="D7" s="2">
        <v>53.67</v>
      </c>
      <c r="E7" s="2">
        <f t="shared" si="1"/>
        <v>58.874</v>
      </c>
      <c r="G7">
        <v>51.82</v>
      </c>
      <c r="H7" t="s">
        <v>23</v>
      </c>
    </row>
    <row r="8" spans="1:8" ht="27.75" customHeight="1">
      <c r="A8" s="1">
        <f t="shared" si="0"/>
        <v>7</v>
      </c>
      <c r="B8" s="1" t="s">
        <v>67</v>
      </c>
      <c r="C8" s="2">
        <v>4.864000000000001</v>
      </c>
      <c r="D8" s="2">
        <v>53.97</v>
      </c>
      <c r="E8" s="2">
        <f t="shared" si="1"/>
        <v>58.834</v>
      </c>
      <c r="G8">
        <v>57.27</v>
      </c>
      <c r="H8" t="s">
        <v>3</v>
      </c>
    </row>
    <row r="9" spans="1:8" ht="27.75" customHeight="1">
      <c r="A9" s="1">
        <f t="shared" si="0"/>
        <v>8</v>
      </c>
      <c r="B9" s="1" t="s">
        <v>35</v>
      </c>
      <c r="C9" s="2">
        <v>5.052</v>
      </c>
      <c r="D9" s="2">
        <v>53.58</v>
      </c>
      <c r="E9" s="2">
        <f t="shared" si="1"/>
        <v>58.632</v>
      </c>
      <c r="G9">
        <v>51.99</v>
      </c>
      <c r="H9" t="s">
        <v>33</v>
      </c>
    </row>
    <row r="10" spans="1:8" ht="27.75" customHeight="1">
      <c r="A10" s="1">
        <f t="shared" si="0"/>
        <v>9</v>
      </c>
      <c r="B10" s="1" t="s">
        <v>7</v>
      </c>
      <c r="C10" s="2">
        <v>5.3614999999999995</v>
      </c>
      <c r="D10" s="2">
        <v>53.1</v>
      </c>
      <c r="E10" s="2">
        <f t="shared" si="1"/>
        <v>58.4615</v>
      </c>
      <c r="G10">
        <v>50.01</v>
      </c>
      <c r="H10" t="s">
        <v>5</v>
      </c>
    </row>
    <row r="11" spans="1:8" ht="27.75" customHeight="1">
      <c r="A11" s="1">
        <f t="shared" si="0"/>
        <v>10</v>
      </c>
      <c r="B11" s="1" t="s">
        <v>27</v>
      </c>
      <c r="C11" s="2">
        <v>5.389</v>
      </c>
      <c r="D11" s="2">
        <v>52.03</v>
      </c>
      <c r="E11" s="2">
        <f t="shared" si="1"/>
        <v>57.419000000000004</v>
      </c>
      <c r="G11">
        <v>48.01</v>
      </c>
      <c r="H11" t="s">
        <v>1</v>
      </c>
    </row>
    <row r="12" spans="1:8" ht="27.75" customHeight="1">
      <c r="A12" s="1">
        <f t="shared" si="0"/>
        <v>11</v>
      </c>
      <c r="B12" s="1" t="s">
        <v>33</v>
      </c>
      <c r="C12" s="2">
        <v>5.356999999999999</v>
      </c>
      <c r="D12" s="2">
        <v>51.99</v>
      </c>
      <c r="E12" s="2">
        <f t="shared" si="1"/>
        <v>57.347</v>
      </c>
      <c r="G12">
        <v>49.14</v>
      </c>
      <c r="H12" t="s">
        <v>43</v>
      </c>
    </row>
    <row r="13" spans="1:8" ht="27.75" customHeight="1">
      <c r="A13" s="1">
        <f t="shared" si="0"/>
        <v>12</v>
      </c>
      <c r="B13" s="1" t="s">
        <v>23</v>
      </c>
      <c r="C13" s="2">
        <v>5.3675</v>
      </c>
      <c r="D13" s="2">
        <v>51.82</v>
      </c>
      <c r="E13" s="2">
        <f t="shared" si="1"/>
        <v>57.1875</v>
      </c>
      <c r="G13">
        <v>53.1</v>
      </c>
      <c r="H13" t="s">
        <v>7</v>
      </c>
    </row>
    <row r="14" spans="1:8" ht="27.75" customHeight="1">
      <c r="A14" s="1">
        <f t="shared" si="0"/>
        <v>13</v>
      </c>
      <c r="B14" s="1" t="s">
        <v>56</v>
      </c>
      <c r="C14" s="2">
        <v>5.551500000000001</v>
      </c>
      <c r="D14" s="2">
        <v>51.27</v>
      </c>
      <c r="E14" s="2">
        <f t="shared" si="1"/>
        <v>56.8215</v>
      </c>
      <c r="G14">
        <v>42.41</v>
      </c>
      <c r="H14" t="s">
        <v>145</v>
      </c>
    </row>
    <row r="15" spans="1:8" ht="27.75" customHeight="1">
      <c r="A15" s="1">
        <f t="shared" si="0"/>
        <v>14</v>
      </c>
      <c r="B15" s="1" t="s">
        <v>37</v>
      </c>
      <c r="C15" s="2">
        <v>5.362000000000001</v>
      </c>
      <c r="D15" s="2">
        <v>51.18</v>
      </c>
      <c r="E15" s="2">
        <f t="shared" si="1"/>
        <v>56.542</v>
      </c>
      <c r="G15">
        <v>47.8</v>
      </c>
      <c r="H15" t="s">
        <v>15</v>
      </c>
    </row>
    <row r="16" spans="1:8" ht="27.75" customHeight="1">
      <c r="A16" s="1">
        <f t="shared" si="0"/>
        <v>15</v>
      </c>
      <c r="B16" s="1" t="s">
        <v>5</v>
      </c>
      <c r="C16" s="2">
        <v>5.9030000000000005</v>
      </c>
      <c r="D16" s="2">
        <v>50.01</v>
      </c>
      <c r="E16" s="2">
        <f t="shared" si="1"/>
        <v>55.913</v>
      </c>
      <c r="G16">
        <v>54.38</v>
      </c>
      <c r="H16" t="s">
        <v>11</v>
      </c>
    </row>
    <row r="17" spans="1:8" ht="27.75" customHeight="1">
      <c r="A17" s="1">
        <f t="shared" si="0"/>
        <v>16</v>
      </c>
      <c r="B17" s="1" t="s">
        <v>25</v>
      </c>
      <c r="C17" s="2">
        <v>5.7815</v>
      </c>
      <c r="D17" s="2">
        <v>49.46</v>
      </c>
      <c r="E17" s="2">
        <f t="shared" si="1"/>
        <v>55.2415</v>
      </c>
      <c r="G17">
        <v>39.85</v>
      </c>
      <c r="H17" t="s">
        <v>82</v>
      </c>
    </row>
    <row r="18" spans="1:8" ht="27.75" customHeight="1">
      <c r="A18" s="1">
        <f t="shared" si="0"/>
        <v>17</v>
      </c>
      <c r="B18" s="1" t="s">
        <v>43</v>
      </c>
      <c r="C18" s="2">
        <v>5.0815</v>
      </c>
      <c r="D18" s="2">
        <v>49.14</v>
      </c>
      <c r="E18" s="2">
        <f t="shared" si="1"/>
        <v>54.2215</v>
      </c>
      <c r="G18">
        <v>53.67</v>
      </c>
      <c r="H18" t="s">
        <v>41</v>
      </c>
    </row>
    <row r="19" spans="1:8" ht="27.75" customHeight="1">
      <c r="A19" s="1">
        <f t="shared" si="0"/>
        <v>18</v>
      </c>
      <c r="B19" s="1" t="s">
        <v>1</v>
      </c>
      <c r="C19" s="2">
        <v>6.157500000000001</v>
      </c>
      <c r="D19" s="2">
        <v>48.01</v>
      </c>
      <c r="E19" s="2">
        <f t="shared" si="1"/>
        <v>54.1675</v>
      </c>
      <c r="G19">
        <v>56.36</v>
      </c>
      <c r="H19" t="s">
        <v>107</v>
      </c>
    </row>
    <row r="20" spans="1:8" ht="27.75" customHeight="1">
      <c r="A20" s="1">
        <f t="shared" si="0"/>
        <v>19</v>
      </c>
      <c r="B20" s="1" t="s">
        <v>15</v>
      </c>
      <c r="C20" s="2">
        <v>5.071000000000001</v>
      </c>
      <c r="D20" s="2">
        <v>47.8</v>
      </c>
      <c r="E20" s="2">
        <f t="shared" si="1"/>
        <v>52.870999999999995</v>
      </c>
      <c r="G20">
        <v>52.03</v>
      </c>
      <c r="H20" t="s">
        <v>27</v>
      </c>
    </row>
    <row r="21" spans="1:8" ht="27.75" customHeight="1">
      <c r="A21" s="1">
        <f t="shared" si="0"/>
        <v>20</v>
      </c>
      <c r="B21" s="1" t="s">
        <v>29</v>
      </c>
      <c r="C21" s="2">
        <v>5.2715000000000005</v>
      </c>
      <c r="D21" s="2">
        <v>47.13</v>
      </c>
      <c r="E21" s="2">
        <f t="shared" si="1"/>
        <v>52.401500000000006</v>
      </c>
      <c r="G21">
        <v>56.46</v>
      </c>
      <c r="H21" t="s">
        <v>104</v>
      </c>
    </row>
    <row r="22" spans="1:8" ht="27.75" customHeight="1">
      <c r="A22" s="1">
        <f t="shared" si="0"/>
        <v>21</v>
      </c>
      <c r="B22" s="1" t="s">
        <v>65</v>
      </c>
      <c r="C22" s="2">
        <v>4.974</v>
      </c>
      <c r="D22" s="2">
        <v>45.78</v>
      </c>
      <c r="E22" s="2">
        <f t="shared" si="1"/>
        <v>50.754000000000005</v>
      </c>
      <c r="G22">
        <v>45.78</v>
      </c>
      <c r="H22" t="s">
        <v>65</v>
      </c>
    </row>
    <row r="23" spans="1:8" ht="27.75" customHeight="1">
      <c r="A23" s="1">
        <f t="shared" si="0"/>
        <v>22</v>
      </c>
      <c r="B23" s="1" t="s">
        <v>17</v>
      </c>
      <c r="C23" s="2">
        <v>5.0600000000000005</v>
      </c>
      <c r="D23" s="2">
        <v>42.41</v>
      </c>
      <c r="E23" s="2">
        <f t="shared" si="1"/>
        <v>47.47</v>
      </c>
      <c r="G23">
        <v>42.2</v>
      </c>
      <c r="H23" t="s">
        <v>39</v>
      </c>
    </row>
    <row r="24" spans="1:8" ht="27.75" customHeight="1">
      <c r="A24" s="1">
        <f t="shared" si="0"/>
        <v>23</v>
      </c>
      <c r="B24" s="1" t="s">
        <v>39</v>
      </c>
      <c r="C24" s="2">
        <v>5.226000000000001</v>
      </c>
      <c r="D24" s="2">
        <v>42.2</v>
      </c>
      <c r="E24" s="2">
        <f t="shared" si="1"/>
        <v>47.426</v>
      </c>
      <c r="G24">
        <v>36.8</v>
      </c>
      <c r="H24" t="s">
        <v>154</v>
      </c>
    </row>
    <row r="25" spans="1:8" ht="27.75" customHeight="1">
      <c r="A25" s="1">
        <f t="shared" si="0"/>
        <v>24</v>
      </c>
      <c r="B25" s="1" t="s">
        <v>9</v>
      </c>
      <c r="C25" s="2">
        <v>6.022</v>
      </c>
      <c r="D25" s="2">
        <v>40.91</v>
      </c>
      <c r="E25" s="2">
        <f t="shared" si="1"/>
        <v>46.931999999999995</v>
      </c>
      <c r="G25">
        <v>51.27</v>
      </c>
      <c r="H25" t="s">
        <v>56</v>
      </c>
    </row>
    <row r="26" spans="1:8" ht="27.75" customHeight="1">
      <c r="A26" s="1">
        <f t="shared" si="0"/>
        <v>25</v>
      </c>
      <c r="B26" s="1" t="s">
        <v>82</v>
      </c>
      <c r="C26" s="2">
        <v>4.833</v>
      </c>
      <c r="D26" s="2">
        <v>39.85</v>
      </c>
      <c r="E26" s="2">
        <f t="shared" si="1"/>
        <v>44.683</v>
      </c>
      <c r="G26">
        <v>40.91</v>
      </c>
      <c r="H26" t="s">
        <v>9</v>
      </c>
    </row>
    <row r="27" spans="1:8" ht="27.75" customHeight="1">
      <c r="A27" s="1">
        <f t="shared" si="0"/>
        <v>26</v>
      </c>
      <c r="B27" s="1" t="s">
        <v>57</v>
      </c>
      <c r="C27" s="2">
        <v>4.8885000000000005</v>
      </c>
      <c r="D27" s="2">
        <v>36.8</v>
      </c>
      <c r="E27" s="2">
        <f t="shared" si="1"/>
        <v>41.6885</v>
      </c>
      <c r="G27">
        <v>47.13</v>
      </c>
      <c r="H27" t="s">
        <v>29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" sqref="C2:D27"/>
    </sheetView>
  </sheetViews>
  <sheetFormatPr defaultColWidth="9.140625" defaultRowHeight="15"/>
  <cols>
    <col min="1" max="1" width="6.7109375" style="0" bestFit="1" customWidth="1"/>
    <col min="2" max="2" width="8.57421875" style="0" bestFit="1" customWidth="1"/>
    <col min="3" max="3" width="7.140625" style="0" bestFit="1" customWidth="1"/>
    <col min="4" max="4" width="25.140625" style="0" bestFit="1" customWidth="1"/>
  </cols>
  <sheetData>
    <row r="1" spans="1:2" ht="14.25">
      <c r="A1" t="s">
        <v>96</v>
      </c>
      <c r="B1" t="s">
        <v>97</v>
      </c>
    </row>
    <row r="2" spans="1:4" ht="14.25">
      <c r="A2">
        <v>1</v>
      </c>
      <c r="B2" t="s">
        <v>98</v>
      </c>
      <c r="C2" t="s">
        <v>99</v>
      </c>
      <c r="D2" t="s">
        <v>50</v>
      </c>
    </row>
    <row r="3" spans="1:4" ht="14.25">
      <c r="A3">
        <v>2</v>
      </c>
      <c r="B3" t="s">
        <v>100</v>
      </c>
      <c r="C3" t="s">
        <v>101</v>
      </c>
      <c r="D3" t="s">
        <v>3</v>
      </c>
    </row>
    <row r="4" spans="1:4" ht="14.25">
      <c r="A4">
        <v>3</v>
      </c>
      <c r="B4" t="s">
        <v>102</v>
      </c>
      <c r="C4" t="s">
        <v>103</v>
      </c>
      <c r="D4" t="s">
        <v>104</v>
      </c>
    </row>
    <row r="5" spans="1:4" ht="14.25">
      <c r="A5">
        <v>4</v>
      </c>
      <c r="B5" t="s">
        <v>105</v>
      </c>
      <c r="C5" t="s">
        <v>106</v>
      </c>
      <c r="D5" t="s">
        <v>107</v>
      </c>
    </row>
    <row r="6" spans="1:4" ht="14.25">
      <c r="A6">
        <v>5</v>
      </c>
      <c r="B6" t="s">
        <v>108</v>
      </c>
      <c r="C6" t="s">
        <v>109</v>
      </c>
      <c r="D6" t="s">
        <v>11</v>
      </c>
    </row>
    <row r="7" spans="1:4" ht="14.25">
      <c r="A7">
        <v>6</v>
      </c>
      <c r="B7" t="s">
        <v>110</v>
      </c>
      <c r="C7" t="s">
        <v>111</v>
      </c>
      <c r="D7" t="s">
        <v>112</v>
      </c>
    </row>
    <row r="8" spans="1:4" ht="14.25">
      <c r="A8">
        <v>7</v>
      </c>
      <c r="B8" t="s">
        <v>113</v>
      </c>
      <c r="C8" t="s">
        <v>114</v>
      </c>
      <c r="D8" t="s">
        <v>41</v>
      </c>
    </row>
    <row r="9" spans="1:4" ht="14.25">
      <c r="A9">
        <v>8</v>
      </c>
      <c r="B9" t="s">
        <v>115</v>
      </c>
      <c r="C9" t="s">
        <v>116</v>
      </c>
      <c r="D9" t="s">
        <v>35</v>
      </c>
    </row>
    <row r="10" spans="1:4" ht="14.25">
      <c r="A10">
        <v>9</v>
      </c>
      <c r="B10" t="s">
        <v>117</v>
      </c>
      <c r="C10" t="s">
        <v>118</v>
      </c>
      <c r="D10" t="s">
        <v>7</v>
      </c>
    </row>
    <row r="11" spans="1:4" ht="14.25">
      <c r="A11">
        <v>10</v>
      </c>
      <c r="B11" t="s">
        <v>119</v>
      </c>
      <c r="C11" t="s">
        <v>120</v>
      </c>
      <c r="D11" t="s">
        <v>27</v>
      </c>
    </row>
    <row r="12" spans="1:4" ht="14.25">
      <c r="A12">
        <v>11</v>
      </c>
      <c r="B12" t="s">
        <v>121</v>
      </c>
      <c r="C12" t="s">
        <v>122</v>
      </c>
      <c r="D12" t="s">
        <v>33</v>
      </c>
    </row>
    <row r="13" spans="1:4" ht="14.25">
      <c r="A13">
        <v>12</v>
      </c>
      <c r="B13" t="s">
        <v>123</v>
      </c>
      <c r="C13" t="s">
        <v>124</v>
      </c>
      <c r="D13" t="s">
        <v>23</v>
      </c>
    </row>
    <row r="14" spans="1:4" ht="14.25">
      <c r="A14">
        <v>13</v>
      </c>
      <c r="B14" t="s">
        <v>125</v>
      </c>
      <c r="C14" t="s">
        <v>126</v>
      </c>
      <c r="D14" t="s">
        <v>56</v>
      </c>
    </row>
    <row r="15" spans="1:4" ht="14.25">
      <c r="A15">
        <v>14</v>
      </c>
      <c r="B15" t="s">
        <v>127</v>
      </c>
      <c r="C15" t="s">
        <v>128</v>
      </c>
      <c r="D15" t="s">
        <v>129</v>
      </c>
    </row>
    <row r="16" spans="1:4" ht="14.25">
      <c r="A16">
        <v>15</v>
      </c>
      <c r="B16" t="s">
        <v>130</v>
      </c>
      <c r="C16" t="s">
        <v>131</v>
      </c>
      <c r="D16" t="s">
        <v>5</v>
      </c>
    </row>
    <row r="17" spans="1:4" ht="14.25">
      <c r="A17">
        <v>16</v>
      </c>
      <c r="B17" t="s">
        <v>132</v>
      </c>
      <c r="C17" t="s">
        <v>133</v>
      </c>
      <c r="D17" t="s">
        <v>25</v>
      </c>
    </row>
    <row r="18" spans="1:4" ht="14.25">
      <c r="A18">
        <v>17</v>
      </c>
      <c r="B18" t="s">
        <v>134</v>
      </c>
      <c r="C18" t="s">
        <v>135</v>
      </c>
      <c r="D18" t="s">
        <v>43</v>
      </c>
    </row>
    <row r="19" spans="1:4" ht="14.25">
      <c r="A19">
        <v>18</v>
      </c>
      <c r="B19" t="s">
        <v>136</v>
      </c>
      <c r="C19" t="s">
        <v>137</v>
      </c>
      <c r="D19" t="s">
        <v>1</v>
      </c>
    </row>
    <row r="20" spans="1:4" ht="14.25">
      <c r="A20">
        <v>19</v>
      </c>
      <c r="B20" t="s">
        <v>138</v>
      </c>
      <c r="C20" t="s">
        <v>139</v>
      </c>
      <c r="D20" t="s">
        <v>15</v>
      </c>
    </row>
    <row r="21" spans="1:4" ht="14.25">
      <c r="A21">
        <v>20</v>
      </c>
      <c r="B21" t="s">
        <v>140</v>
      </c>
      <c r="C21" t="s">
        <v>141</v>
      </c>
      <c r="D21" t="s">
        <v>29</v>
      </c>
    </row>
    <row r="22" spans="1:4" ht="14.25">
      <c r="A22">
        <v>21</v>
      </c>
      <c r="B22" t="s">
        <v>142</v>
      </c>
      <c r="C22" t="s">
        <v>49</v>
      </c>
      <c r="D22" t="s">
        <v>65</v>
      </c>
    </row>
    <row r="23" spans="1:4" ht="14.25">
      <c r="A23">
        <v>22</v>
      </c>
      <c r="B23" t="s">
        <v>143</v>
      </c>
      <c r="C23" t="s">
        <v>144</v>
      </c>
      <c r="D23" t="s">
        <v>145</v>
      </c>
    </row>
    <row r="24" spans="1:4" ht="14.25">
      <c r="A24">
        <v>23</v>
      </c>
      <c r="B24" t="s">
        <v>146</v>
      </c>
      <c r="C24" t="s">
        <v>147</v>
      </c>
      <c r="D24" t="s">
        <v>39</v>
      </c>
    </row>
    <row r="25" spans="1:4" ht="14.25">
      <c r="A25">
        <v>24</v>
      </c>
      <c r="B25" t="s">
        <v>148</v>
      </c>
      <c r="C25" t="s">
        <v>149</v>
      </c>
      <c r="D25" t="s">
        <v>9</v>
      </c>
    </row>
    <row r="26" spans="1:4" ht="14.25">
      <c r="A26">
        <v>25</v>
      </c>
      <c r="B26" t="s">
        <v>150</v>
      </c>
      <c r="C26" t="s">
        <v>151</v>
      </c>
      <c r="D26" t="s">
        <v>82</v>
      </c>
    </row>
    <row r="27" spans="1:4" ht="14.25">
      <c r="A27">
        <v>26</v>
      </c>
      <c r="B27" t="s">
        <v>152</v>
      </c>
      <c r="C27" t="s">
        <v>153</v>
      </c>
      <c r="D27" t="s">
        <v>154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Sabbag</cp:lastModifiedBy>
  <cp:lastPrinted>2010-09-06T04:29:55Z</cp:lastPrinted>
  <dcterms:created xsi:type="dcterms:W3CDTF">2010-09-05T22:15:18Z</dcterms:created>
  <dcterms:modified xsi:type="dcterms:W3CDTF">2010-09-11T18:15:22Z</dcterms:modified>
  <cp:category/>
  <cp:version/>
  <cp:contentType/>
  <cp:contentStatus/>
</cp:coreProperties>
</file>